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628" windowHeight="6924" tabRatio="858"/>
  </bookViews>
  <sheets>
    <sheet name="115" sheetId="37" r:id="rId1"/>
  </sheets>
  <calcPr calcId="162913"/>
</workbook>
</file>

<file path=xl/calcChain.xml><?xml version="1.0" encoding="utf-8"?>
<calcChain xmlns="http://schemas.openxmlformats.org/spreadsheetml/2006/main">
  <c r="N47" i="37" l="1"/>
  <c r="M47" i="37"/>
  <c r="K47" i="37"/>
  <c r="J47" i="37"/>
  <c r="H47" i="37"/>
  <c r="G47" i="37"/>
  <c r="E47" i="37"/>
  <c r="D47" i="37"/>
  <c r="E17" i="37" l="1"/>
  <c r="D17" i="37"/>
  <c r="D8" i="37"/>
  <c r="G8" i="37"/>
  <c r="J8" i="37"/>
  <c r="M8" i="37"/>
  <c r="G17" i="37"/>
  <c r="J17" i="37"/>
  <c r="M17" i="37"/>
  <c r="N8" i="37"/>
  <c r="N17" i="37"/>
  <c r="K8" i="37"/>
  <c r="K17" i="37"/>
  <c r="H8" i="37"/>
  <c r="H17" i="37"/>
  <c r="E8" i="37"/>
  <c r="M48" i="37" l="1"/>
  <c r="G48" i="37"/>
  <c r="N48" i="37"/>
  <c r="K48" i="37"/>
  <c r="H48" i="37"/>
  <c r="O6" i="37"/>
  <c r="O47" i="37"/>
  <c r="D48" i="37"/>
  <c r="J48" i="37"/>
  <c r="E48" i="37"/>
  <c r="O48" i="37" l="1"/>
</calcChain>
</file>

<file path=xl/sharedStrings.xml><?xml version="1.0" encoding="utf-8"?>
<sst xmlns="http://schemas.openxmlformats.org/spreadsheetml/2006/main" count="112" uniqueCount="108">
  <si>
    <r>
      <t xml:space="preserve"> </t>
    </r>
    <r>
      <rPr>
        <sz val="12"/>
        <rFont val="新細明體"/>
        <family val="1"/>
        <charset val="136"/>
      </rPr>
      <t xml:space="preserve">         </t>
    </r>
    <phoneticPr fontId="2" type="noConversion"/>
  </si>
  <si>
    <r>
      <t xml:space="preserve">115年1月6日114-1第2次系課程委員會議通過
115年2月24日114-2第1次系務會議通過
115年5月27日114學年度第3次院課程委員會議通過
</t>
    </r>
    <r>
      <rPr>
        <sz val="7"/>
        <color rgb="FF0000FF"/>
        <rFont val="細明體"/>
        <family val="3"/>
        <charset val="136"/>
      </rPr>
      <t>115年6月18日114學年度第4次教務會議通過</t>
    </r>
    <phoneticPr fontId="2" type="noConversion"/>
  </si>
  <si>
    <t>第一學年  1st Year</t>
    <phoneticPr fontId="2" type="noConversion"/>
  </si>
  <si>
    <t>第二學年   2nd Year</t>
    <phoneticPr fontId="2" type="noConversion"/>
  </si>
  <si>
    <t>下  2nd Semester</t>
    <phoneticPr fontId="2" type="noConversion"/>
  </si>
  <si>
    <t>下 2nd Semester</t>
    <phoneticPr fontId="2" type="noConversion"/>
  </si>
  <si>
    <t>上1st Semester</t>
    <phoneticPr fontId="2" type="noConversion"/>
  </si>
  <si>
    <t>上1st Semester</t>
    <phoneticPr fontId="2" type="noConversion"/>
  </si>
  <si>
    <t>必修科目
(Compulsory Subjects)</t>
    <phoneticPr fontId="2" type="noConversion"/>
  </si>
  <si>
    <t>課程名稱
Course Titles</t>
    <phoneticPr fontId="2" type="noConversion"/>
  </si>
  <si>
    <t>學分 (Credits)</t>
    <phoneticPr fontId="2" type="noConversion"/>
  </si>
  <si>
    <t>時數 (Credit Hours)</t>
    <phoneticPr fontId="2" type="noConversion"/>
  </si>
  <si>
    <r>
      <t xml:space="preserve">課程名稱   </t>
    </r>
    <r>
      <rPr>
        <sz val="10"/>
        <rFont val="標楷體"/>
        <family val="4"/>
        <charset val="136"/>
      </rPr>
      <t>Course Titles</t>
    </r>
    <phoneticPr fontId="2" type="noConversion"/>
  </si>
  <si>
    <t>學分  (Credits)</t>
  </si>
  <si>
    <t>時數  (Credit Hours)</t>
  </si>
  <si>
    <r>
      <t xml:space="preserve">課程名稱
</t>
    </r>
    <r>
      <rPr>
        <sz val="8"/>
        <rFont val="標楷體"/>
        <family val="4"/>
        <charset val="136"/>
      </rPr>
      <t>Course Titles</t>
    </r>
    <phoneticPr fontId="2" type="noConversion"/>
  </si>
  <si>
    <r>
      <t xml:space="preserve">學分  </t>
    </r>
    <r>
      <rPr>
        <sz val="8"/>
        <rFont val="標楷體"/>
        <family val="4"/>
        <charset val="136"/>
      </rPr>
      <t>(Credits)</t>
    </r>
    <phoneticPr fontId="2" type="noConversion"/>
  </si>
  <si>
    <r>
      <t xml:space="preserve">課程名稱   </t>
    </r>
    <r>
      <rPr>
        <sz val="10"/>
        <rFont val="標楷體"/>
        <family val="4"/>
        <charset val="136"/>
      </rPr>
      <t>Course Titles</t>
    </r>
    <phoneticPr fontId="2" type="noConversion"/>
  </si>
  <si>
    <t>專題研討(一) Seminar(1)</t>
  </si>
  <si>
    <t>專題研討(二) Seminar(2)</t>
  </si>
  <si>
    <t>碩士論文(一)　Master’s Thesis(1)</t>
  </si>
  <si>
    <t>碩士論文(二) Master’s Thesis(2)</t>
  </si>
  <si>
    <t>小計  (Sum)</t>
    <phoneticPr fontId="2" type="noConversion"/>
  </si>
  <si>
    <t>小計
 (Sum)</t>
    <phoneticPr fontId="2" type="noConversion"/>
  </si>
  <si>
    <t>基
礎
科
目                                 (Fundamental Subjects)</t>
    <phoneticPr fontId="2" type="noConversion"/>
  </si>
  <si>
    <t>彈性力學                     Elasticity</t>
  </si>
  <si>
    <t>最佳化設計    Optimum Design</t>
  </si>
  <si>
    <t>振動學                       Vibration</t>
  </si>
  <si>
    <t>材料機械性質          Mechanical Properties of Materials</t>
  </si>
  <si>
    <t>數值分析              Numerical Analysis</t>
  </si>
  <si>
    <t>塑性力學                       Plasticity</t>
  </si>
  <si>
    <t>可靠度工程         Reliabity Engineering</t>
  </si>
  <si>
    <t>工程英文                Engineering English</t>
  </si>
  <si>
    <t>實驗計畫法                      Design of Experiments</t>
  </si>
  <si>
    <t>模態實驗與分析               Modal test and analysis</t>
    <phoneticPr fontId="2" type="noConversion"/>
  </si>
  <si>
    <t>高等電腦輔助工程分析                  Advanced computer aided engineering</t>
    <phoneticPr fontId="2" type="noConversion"/>
  </si>
  <si>
    <t>校外實習–產業研發實習(二)
Field Practice-Industry Research and Design Practice(2)</t>
    <phoneticPr fontId="2" type="noConversion"/>
  </si>
  <si>
    <t>小計  (Sum)</t>
    <phoneticPr fontId="2" type="noConversion"/>
  </si>
  <si>
    <t>工具機領域科目             (Field of Machine Tool)</t>
    <phoneticPr fontId="2" type="noConversion"/>
  </si>
  <si>
    <t>機構結構  (Mechanism Structure)</t>
    <phoneticPr fontId="2" type="noConversion"/>
  </si>
  <si>
    <t>機電  (Mechatronic)</t>
    <phoneticPr fontId="2" type="noConversion"/>
  </si>
  <si>
    <t>加工(Manufacture)</t>
    <phoneticPr fontId="2" type="noConversion"/>
  </si>
  <si>
    <t>量測
(Measure and Analysis)</t>
    <phoneticPr fontId="2" type="noConversion"/>
  </si>
  <si>
    <t>材料
(Materials)</t>
    <phoneticPr fontId="2" type="noConversion"/>
  </si>
  <si>
    <t>塑膠
(Plastics)</t>
    <phoneticPr fontId="2" type="noConversion"/>
  </si>
  <si>
    <t>金屬
(Metals)</t>
    <phoneticPr fontId="2" type="noConversion"/>
  </si>
  <si>
    <t>工業4.0
(Industry 4.0)</t>
    <phoneticPr fontId="2" type="noConversion"/>
  </si>
  <si>
    <t>其他
(Others)</t>
    <phoneticPr fontId="2" type="noConversion"/>
  </si>
  <si>
    <t>小計(Sum)</t>
    <phoneticPr fontId="2" type="noConversion"/>
  </si>
  <si>
    <t>合計(Total)</t>
    <phoneticPr fontId="2" type="noConversion"/>
  </si>
  <si>
    <t>備註
 (Notes)</t>
    <phoneticPr fontId="2" type="noConversion"/>
  </si>
  <si>
    <t>機械精度設計
Mechanic Accuracy Design</t>
    <phoneticPr fontId="2" type="noConversion"/>
  </si>
  <si>
    <t>創意性工程設計
Innovative Engineering Design</t>
    <phoneticPr fontId="2" type="noConversion"/>
  </si>
  <si>
    <t>高等機構設計與分析
Advanced Mechanism Design and Analysis</t>
    <phoneticPr fontId="2" type="noConversion"/>
  </si>
  <si>
    <t>伺服控制系統設計
Design of Servo Control Systems</t>
    <phoneticPr fontId="2" type="noConversion"/>
  </si>
  <si>
    <t>主軸設計
Spindle Design</t>
    <phoneticPr fontId="2" type="noConversion"/>
  </si>
  <si>
    <t>工具機機電系統
Mechatronic Systems for Machine Tools</t>
    <phoneticPr fontId="2" type="noConversion"/>
  </si>
  <si>
    <t>機器視覺與影像處理
Machine Vision and Digital Image Processing</t>
    <phoneticPr fontId="2" type="noConversion"/>
  </si>
  <si>
    <t>數位訊號處理
 Digital signal processing</t>
    <phoneticPr fontId="2" type="noConversion"/>
  </si>
  <si>
    <t>夾治具設計
fixture and Jig design</t>
    <phoneticPr fontId="2" type="noConversion"/>
  </si>
  <si>
    <t>虛擬製造
Virtual Manufacturing</t>
    <phoneticPr fontId="2" type="noConversion"/>
  </si>
  <si>
    <t>金屬切削實務
Application of Metal Cutting</t>
    <phoneticPr fontId="2" type="noConversion"/>
  </si>
  <si>
    <t>光學工程與檢測
Optics Engineering and Inspection</t>
    <phoneticPr fontId="2" type="noConversion"/>
  </si>
  <si>
    <t>工具機精度檢測技術
Machine Tool Accuracy Inspection Technology</t>
    <phoneticPr fontId="2" type="noConversion"/>
  </si>
  <si>
    <t>生醫製造與檢測
Manufacturing principles and applications of biomedical laboratory equipment</t>
    <phoneticPr fontId="2" type="noConversion"/>
  </si>
  <si>
    <t>熱處理與應用
Heat Treatment and Applications</t>
    <phoneticPr fontId="2" type="noConversion"/>
  </si>
  <si>
    <t>表面工程
Surface Engineering</t>
    <phoneticPr fontId="2" type="noConversion"/>
  </si>
  <si>
    <t>高分子成型特論
Special Topics in Polymer Forming</t>
    <phoneticPr fontId="2" type="noConversion"/>
  </si>
  <si>
    <t xml:space="preserve">高等高分子加工
Advanced Polymer Processing        </t>
    <phoneticPr fontId="2" type="noConversion"/>
  </si>
  <si>
    <t>先進成型技術
Advanced Plastic Forming Technology</t>
    <phoneticPr fontId="2" type="noConversion"/>
  </si>
  <si>
    <t>產品設計與實作
Product Design and Practices</t>
    <phoneticPr fontId="2" type="noConversion"/>
  </si>
  <si>
    <t>金屬成形特論
Special Topics on Metal Forming</t>
    <phoneticPr fontId="2" type="noConversion"/>
  </si>
  <si>
    <t>沖壓模具設計分析
Analysis on Stamping Die Design</t>
    <phoneticPr fontId="2" type="noConversion"/>
  </si>
  <si>
    <t>鍛造模具設計分析
Analysis on Forging Die Design</t>
    <phoneticPr fontId="2" type="noConversion"/>
  </si>
  <si>
    <t>金屬材料之電化學加工技術
Electric and chemical treatment for metal</t>
    <phoneticPr fontId="2" type="noConversion"/>
  </si>
  <si>
    <t>資料庫程式設計
Database Programming</t>
    <phoneticPr fontId="2" type="noConversion"/>
  </si>
  <si>
    <t>物聯網核心技術與應用
application of IOT</t>
    <phoneticPr fontId="2" type="noConversion"/>
  </si>
  <si>
    <t>生產排程
Production Scheduling</t>
    <phoneticPr fontId="2" type="noConversion"/>
  </si>
  <si>
    <t>大數據資料整合與分析
big data analysis and integrated technology</t>
    <phoneticPr fontId="2" type="noConversion"/>
  </si>
  <si>
    <t>巨量資料分析
Big Data Analytics</t>
    <phoneticPr fontId="2" type="noConversion"/>
  </si>
  <si>
    <t>機器學習
Machine learning</t>
    <phoneticPr fontId="2" type="noConversion"/>
  </si>
  <si>
    <t>類神經網路
Neural network</t>
    <phoneticPr fontId="2" type="noConversion"/>
  </si>
  <si>
    <t>智慧製造
Smart Manufacture</t>
    <phoneticPr fontId="2" type="noConversion"/>
  </si>
  <si>
    <t>半導體製程技術
Semiconductor Process Technology</t>
    <phoneticPr fontId="2" type="noConversion"/>
  </si>
  <si>
    <t>淨零碳排與永續發展
Net Zero Emissions and Sustainable Development</t>
    <phoneticPr fontId="33" type="noConversion"/>
  </si>
  <si>
    <t>人工智慧與生成式AI應用
Artificial intelligence and Generative AI</t>
    <phoneticPr fontId="33" type="noConversion"/>
  </si>
  <si>
    <t>智慧型機器人
Intelligent Robots</t>
    <phoneticPr fontId="2" type="noConversion"/>
  </si>
  <si>
    <t>品質工程                  Surface Engineering</t>
    <phoneticPr fontId="2" type="noConversion"/>
  </si>
  <si>
    <t>數值熱傳           Numerical Heat Transfer</t>
    <phoneticPr fontId="2" type="noConversion"/>
  </si>
  <si>
    <t>機械零件選用與設計
The selection and design of mechanical component</t>
    <phoneticPr fontId="2" type="noConversion"/>
  </si>
  <si>
    <t>精密工具機技術
Precision Machine Tool system</t>
    <phoneticPr fontId="2" type="noConversion"/>
  </si>
  <si>
    <t>尺寸鏈設計
Size Chain Design</t>
    <phoneticPr fontId="2" type="noConversion"/>
  </si>
  <si>
    <t>難削材加工技術
machining technology for difficult-to-cut materials</t>
    <phoneticPr fontId="2" type="noConversion"/>
  </si>
  <si>
    <t>數位控制實務
Numerical Control Practice</t>
  </si>
  <si>
    <t>有限元素分析              Finite Element Analysis</t>
  </si>
  <si>
    <t>專業選修至少24學分    (Minimum of 24 credits for Elective Major Profession)</t>
  </si>
  <si>
    <t>加工後處理編程
post-processing and coding of manufacture</t>
  </si>
  <si>
    <t>模具領域科目
(Field of Scientific Molding)</t>
  </si>
  <si>
    <t>揚聲器設計
Loudspeaker Design</t>
    <phoneticPr fontId="2" type="noConversion"/>
  </si>
  <si>
    <t>電聲學
Electroacoustics</t>
    <phoneticPr fontId="2" type="noConversion"/>
  </si>
  <si>
    <t>校外實習–產業研發實習(一)
Field Practice-Industry Research and Design Practice(1)</t>
    <phoneticPr fontId="2" type="noConversion"/>
  </si>
  <si>
    <t>多軸加工原理與技術
Principle and Technique of Multi-axis Machining</t>
    <phoneticPr fontId="2" type="noConversion"/>
  </si>
  <si>
    <t>刀具設計分析 
Analysis on Cutting Tools Design</t>
    <phoneticPr fontId="2" type="noConversion"/>
  </si>
  <si>
    <t>1.本所碩士班畢業學分為30學分，其中碩士論文6學分，專業選修科目至少24學分以上。
( Graduation requirement for Master Degree is 30 credits. 6 credits for Master's Theses and a minimum of 24 credits for Elective Major Profession subjects are required.</t>
    <phoneticPr fontId="2" type="noConversion"/>
  </si>
  <si>
    <t>2.學生選修本校工程學院以外及校外學分上限為九學分。
( A maximum of 9 transferred credits from elected courses of the school or at other institutions are allowed.)</t>
    <phoneticPr fontId="2" type="noConversion"/>
  </si>
  <si>
    <r>
      <t>3.外國學生</t>
    </r>
    <r>
      <rPr>
        <b/>
        <u/>
        <sz val="11"/>
        <color rgb="FFFF0000"/>
        <rFont val="標楷體"/>
        <family val="4"/>
        <charset val="136"/>
      </rPr>
      <t>須於畢業前修畢</t>
    </r>
    <r>
      <rPr>
        <b/>
        <sz val="11"/>
        <rFont val="標楷體"/>
        <family val="4"/>
        <charset val="136"/>
      </rPr>
      <t>「華語教學(一)」及「華語教學(二)」</t>
    </r>
    <r>
      <rPr>
        <b/>
        <sz val="11"/>
        <rFont val="新細明體"/>
        <family val="1"/>
        <charset val="136"/>
      </rPr>
      <t>，</t>
    </r>
    <r>
      <rPr>
        <b/>
        <u/>
        <sz val="11"/>
        <color rgb="FFFF0000"/>
        <rFont val="標楷體"/>
        <family val="4"/>
        <charset val="136"/>
      </rPr>
      <t>不列入畢業學分</t>
    </r>
    <r>
      <rPr>
        <b/>
        <sz val="11"/>
        <rFont val="標楷體"/>
        <family val="4"/>
        <charset val="136"/>
      </rPr>
      <t>，相關規定詳「外國學生修讀 華語課程實施要點」。
(International students are required to complete both Chinese Language Instruction (I) and Chinese Language Instruction (II) before graduation. These courses do not count toward the credits required for graduation. For detailed regulations, please refer to the (Implementation Guidelines for Chinese Language Courses for International Students.)</t>
    </r>
    <phoneticPr fontId="2" type="noConversion"/>
  </si>
  <si>
    <t>NATIONAL FORMOSA UNIVERSITY  115 學年度COURSES FOR GRADUATE INSTITUTE OF 
DEPARTMENT OF MECHANICAL AND COMPUTER-AIDED ENGINEERING
（機械與電腦輔助工程系碩士班）【碩士班】科目表</t>
    <phoneticPr fontId="2" type="noConversion"/>
  </si>
  <si>
    <t>（115 學年度入學適用）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</si>
</sst>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2"/>
      <name val="新細明體"/>
      <family val="1"/>
      <charset val="136"/>
    </font>
    <font>
      <sz val="12"/>
      <name val="新細明體"/>
      <family val="1"/>
      <charset val="136"/>
    </font>
    <font>
      <sz val="9"/>
      <name val="新細明體"/>
      <family val="1"/>
      <charset val="136"/>
    </font>
    <font>
      <sz val="10"/>
      <name val="新細明體"/>
      <family val="1"/>
      <charset val="136"/>
    </font>
    <font>
      <sz val="9"/>
      <name val="標楷體"/>
      <family val="4"/>
      <charset val="136"/>
    </font>
    <font>
      <sz val="12"/>
      <name val="標楷體"/>
      <family val="4"/>
      <charset val="136"/>
    </font>
    <font>
      <sz val="10"/>
      <name val="標楷體"/>
      <family val="4"/>
      <charset val="136"/>
    </font>
    <font>
      <sz val="8"/>
      <name val="標楷體"/>
      <family val="4"/>
      <charset val="136"/>
    </font>
    <font>
      <sz val="11"/>
      <name val="標楷體"/>
      <family val="4"/>
      <charset val="136"/>
    </font>
    <font>
      <b/>
      <sz val="12"/>
      <name val="標楷體"/>
      <family val="4"/>
      <charset val="136"/>
    </font>
    <font>
      <sz val="11"/>
      <name val="Times New Roman"/>
      <family val="1"/>
    </font>
    <font>
      <sz val="10"/>
      <color indexed="10"/>
      <name val="Times New Roman"/>
      <family val="1"/>
    </font>
    <font>
      <sz val="10"/>
      <color indexed="8"/>
      <name val="標楷體"/>
      <family val="4"/>
      <charset val="136"/>
    </font>
    <font>
      <sz val="10"/>
      <color theme="1"/>
      <name val="標楷體"/>
      <family val="4"/>
      <charset val="136"/>
    </font>
    <font>
      <sz val="12"/>
      <name val="Times New Roman"/>
      <family val="1"/>
    </font>
    <font>
      <sz val="10"/>
      <name val="Times New Roman"/>
      <family val="1"/>
    </font>
    <font>
      <sz val="9"/>
      <name val="Times New Roman"/>
      <family val="1"/>
    </font>
    <font>
      <sz val="8"/>
      <name val="Times New Roman"/>
      <family val="1"/>
    </font>
    <font>
      <b/>
      <sz val="12"/>
      <name val="Times New Roman"/>
      <family val="1"/>
    </font>
    <font>
      <sz val="10"/>
      <color indexed="8"/>
      <name val="Times New Roman"/>
      <family val="1"/>
    </font>
    <font>
      <sz val="10"/>
      <color rgb="FFFF0000"/>
      <name val="Times New Roman"/>
      <family val="1"/>
    </font>
    <font>
      <sz val="11"/>
      <color rgb="FFFF0000"/>
      <name val="Times New Roman"/>
      <family val="1"/>
    </font>
    <font>
      <sz val="11"/>
      <color indexed="10"/>
      <name val="Times New Roman"/>
      <family val="1"/>
    </font>
    <font>
      <b/>
      <sz val="11"/>
      <name val="Times New Roman"/>
      <family val="1"/>
    </font>
    <font>
      <sz val="11"/>
      <color indexed="8"/>
      <name val="Times New Roman"/>
      <family val="1"/>
    </font>
    <font>
      <sz val="12"/>
      <color indexed="8"/>
      <name val="Times New Roman"/>
      <family val="1"/>
    </font>
    <font>
      <sz val="11"/>
      <color theme="1"/>
      <name val="Times New Roman"/>
      <family val="1"/>
    </font>
    <font>
      <b/>
      <sz val="10"/>
      <name val="Times New Roman"/>
      <family val="1"/>
    </font>
    <font>
      <sz val="7"/>
      <name val="細明體"/>
      <family val="3"/>
      <charset val="136"/>
    </font>
    <font>
      <sz val="7"/>
      <name val="新細明體"/>
      <family val="1"/>
      <charset val="136"/>
    </font>
    <font>
      <sz val="11"/>
      <name val="細明體"/>
      <family val="3"/>
      <charset val="136"/>
    </font>
    <font>
      <sz val="7"/>
      <color rgb="FF0000FF"/>
      <name val="細明體"/>
      <family val="3"/>
      <charset val="136"/>
    </font>
    <font>
      <u/>
      <sz val="11"/>
      <color rgb="FFFF0000"/>
      <name val="標楷體"/>
      <family val="4"/>
      <charset val="136"/>
    </font>
    <font>
      <sz val="9"/>
      <name val="新細明體"/>
      <family val="3"/>
      <charset val="136"/>
      <scheme val="minor"/>
    </font>
    <font>
      <u/>
      <sz val="10"/>
      <color rgb="FFFF0000"/>
      <name val="新細明體"/>
      <family val="1"/>
      <charset val="136"/>
    </font>
    <font>
      <sz val="12"/>
      <name val="PMingLiu"/>
      <family val="1"/>
      <charset val="136"/>
    </font>
    <font>
      <b/>
      <sz val="11"/>
      <name val="標楷體"/>
      <family val="4"/>
      <charset val="136"/>
    </font>
    <font>
      <b/>
      <sz val="10"/>
      <color indexed="8"/>
      <name val="標楷體"/>
      <family val="4"/>
      <charset val="136"/>
    </font>
    <font>
      <b/>
      <u/>
      <sz val="11"/>
      <color rgb="FFFF0000"/>
      <name val="標楷體"/>
      <family val="4"/>
      <charset val="136"/>
    </font>
    <font>
      <b/>
      <sz val="11"/>
      <name val="新細明體"/>
      <family val="1"/>
      <charset val="136"/>
    </font>
    <font>
      <b/>
      <sz val="12"/>
      <name val="新細明體"/>
      <family val="1"/>
      <charset val="136"/>
    </font>
    <font>
      <u/>
      <sz val="11"/>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medium">
        <color indexed="10"/>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10"/>
      </right>
      <top/>
      <bottom style="medium">
        <color indexed="64"/>
      </bottom>
      <diagonal/>
    </border>
    <border>
      <left style="medium">
        <color indexed="1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10"/>
      </right>
      <top style="medium">
        <color indexed="64"/>
      </top>
      <bottom style="double">
        <color indexed="64"/>
      </bottom>
      <diagonal/>
    </border>
    <border>
      <left style="medium">
        <color indexed="10"/>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10"/>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10"/>
      </right>
      <top style="medium">
        <color indexed="64"/>
      </top>
      <bottom style="medium">
        <color indexed="64"/>
      </bottom>
      <diagonal/>
    </border>
    <border>
      <left style="medium">
        <color indexed="10"/>
      </left>
      <right style="thin">
        <color indexed="64"/>
      </right>
      <top style="medium">
        <color indexed="64"/>
      </top>
      <bottom style="medium">
        <color indexed="64"/>
      </bottom>
      <diagonal/>
    </border>
    <border>
      <left style="medium">
        <color indexed="10"/>
      </left>
      <right style="thin">
        <color indexed="64"/>
      </right>
      <top style="medium">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10"/>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10"/>
      </left>
      <right style="thin">
        <color indexed="64"/>
      </right>
      <top/>
      <bottom/>
      <diagonal/>
    </border>
    <border>
      <left style="medium">
        <color indexed="64"/>
      </left>
      <right/>
      <top style="thin">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10"/>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10"/>
      </right>
      <top style="medium">
        <color indexed="64"/>
      </top>
      <bottom style="thin">
        <color indexed="64"/>
      </bottom>
      <diagonal/>
    </border>
    <border>
      <left style="medium">
        <color indexed="10"/>
      </left>
      <right style="medium">
        <color indexed="10"/>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10"/>
      </right>
      <top/>
      <bottom style="dashed">
        <color indexed="64"/>
      </bottom>
      <diagonal/>
    </border>
    <border>
      <left style="medium">
        <color indexed="10"/>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ck">
        <color rgb="FFFF0000"/>
      </bottom>
      <diagonal/>
    </border>
    <border>
      <left style="thin">
        <color indexed="64"/>
      </left>
      <right style="medium">
        <color indexed="64"/>
      </right>
      <top/>
      <bottom style="thick">
        <color rgb="FFFF0000"/>
      </bottom>
      <diagonal/>
    </border>
    <border>
      <left style="medium">
        <color indexed="64"/>
      </left>
      <right style="thin">
        <color indexed="64"/>
      </right>
      <top style="thin">
        <color indexed="64"/>
      </top>
      <bottom style="thick">
        <color rgb="FFFF0000"/>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thick">
        <color rgb="FFFF0000"/>
      </bottom>
      <diagonal/>
    </border>
    <border>
      <left style="dashed">
        <color indexed="64"/>
      </left>
      <right style="medium">
        <color rgb="FFFF0000"/>
      </right>
      <top style="dashed">
        <color indexed="64"/>
      </top>
      <bottom style="thick">
        <color rgb="FFFF0000"/>
      </bottom>
      <diagonal/>
    </border>
    <border>
      <left style="medium">
        <color rgb="FFFF0000"/>
      </left>
      <right style="dashed">
        <color indexed="64"/>
      </right>
      <top style="dashed">
        <color indexed="64"/>
      </top>
      <bottom style="thick">
        <color rgb="FFFF0000"/>
      </bottom>
      <diagonal/>
    </border>
    <border>
      <left style="dashed">
        <color indexed="64"/>
      </left>
      <right style="thin">
        <color indexed="64"/>
      </right>
      <top style="dashed">
        <color indexed="64"/>
      </top>
      <bottom style="thick">
        <color rgb="FFFF0000"/>
      </bottom>
      <diagonal/>
    </border>
    <border>
      <left style="thin">
        <color indexed="64"/>
      </left>
      <right style="medium">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10"/>
      </right>
      <top style="medium">
        <color indexed="64"/>
      </top>
      <bottom style="dashed">
        <color indexed="64"/>
      </bottom>
      <diagonal/>
    </border>
    <border>
      <left style="medium">
        <color indexed="10"/>
      </left>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10"/>
      </right>
      <top style="dashed">
        <color indexed="64"/>
      </top>
      <bottom style="medium">
        <color indexed="64"/>
      </bottom>
      <diagonal/>
    </border>
    <border>
      <left style="medium">
        <color indexed="10"/>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medium">
        <color indexed="64"/>
      </top>
      <bottom style="dashed">
        <color indexed="64"/>
      </bottom>
      <diagonal/>
    </border>
    <border>
      <left style="thin">
        <color indexed="64"/>
      </left>
      <right style="medium">
        <color indexed="10"/>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10"/>
      </right>
      <top style="dashed">
        <color indexed="64"/>
      </top>
      <bottom style="dashed">
        <color indexed="64"/>
      </bottom>
      <diagonal/>
    </border>
    <border>
      <left style="medium">
        <color indexed="10"/>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10"/>
      </left>
      <right style="thin">
        <color indexed="64"/>
      </right>
      <top style="dashed">
        <color indexed="64"/>
      </top>
      <bottom style="medium">
        <color indexed="64"/>
      </bottom>
      <diagonal/>
    </border>
    <border>
      <left style="medium">
        <color indexed="10"/>
      </left>
      <right style="thin">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10"/>
      </right>
      <top style="dashed">
        <color indexed="64"/>
      </top>
      <bottom style="medium">
        <color indexed="64"/>
      </bottom>
      <diagonal/>
    </border>
    <border>
      <left style="medium">
        <color indexed="64"/>
      </left>
      <right style="thin">
        <color indexed="64"/>
      </right>
      <top style="thick">
        <color rgb="FFFF0000"/>
      </top>
      <bottom style="thin">
        <color indexed="64"/>
      </bottom>
      <diagonal/>
    </border>
    <border>
      <left style="thin">
        <color indexed="64"/>
      </left>
      <right style="medium">
        <color indexed="64"/>
      </right>
      <top style="thin">
        <color indexed="64"/>
      </top>
      <bottom style="thick">
        <color rgb="FFFF0000"/>
      </bottom>
      <diagonal/>
    </border>
    <border>
      <left style="thin">
        <color indexed="64"/>
      </left>
      <right style="medium">
        <color indexed="64"/>
      </right>
      <top style="thick">
        <color rgb="FFFF0000"/>
      </top>
      <bottom style="dashed">
        <color indexed="64"/>
      </bottom>
      <diagonal/>
    </border>
    <border>
      <left style="medium">
        <color indexed="64"/>
      </left>
      <right style="thin">
        <color indexed="64"/>
      </right>
      <top style="thick">
        <color rgb="FFFF0000"/>
      </top>
      <bottom style="dashed">
        <color indexed="64"/>
      </bottom>
      <diagonal/>
    </border>
    <border>
      <left style="thin">
        <color indexed="64"/>
      </left>
      <right style="thin">
        <color indexed="64"/>
      </right>
      <top style="thick">
        <color rgb="FFFF0000"/>
      </top>
      <bottom style="dashed">
        <color indexed="64"/>
      </bottom>
      <diagonal/>
    </border>
    <border>
      <left style="medium">
        <color indexed="10"/>
      </left>
      <right/>
      <top style="thick">
        <color rgb="FFFF0000"/>
      </top>
      <bottom style="dashed">
        <color indexed="64"/>
      </bottom>
      <diagonal/>
    </border>
    <border>
      <left style="medium">
        <color indexed="64"/>
      </left>
      <right style="thin">
        <color indexed="64"/>
      </right>
      <top style="dashed">
        <color indexed="64"/>
      </top>
      <bottom style="thick">
        <color rgb="FFFF0000"/>
      </bottom>
      <diagonal/>
    </border>
    <border>
      <left style="thin">
        <color indexed="64"/>
      </left>
      <right style="thin">
        <color indexed="64"/>
      </right>
      <top style="dashed">
        <color indexed="64"/>
      </top>
      <bottom style="thick">
        <color rgb="FFFF0000"/>
      </bottom>
      <diagonal/>
    </border>
    <border>
      <left style="thin">
        <color indexed="64"/>
      </left>
      <right style="medium">
        <color indexed="10"/>
      </right>
      <top style="dashed">
        <color indexed="64"/>
      </top>
      <bottom style="thick">
        <color rgb="FFFF0000"/>
      </bottom>
      <diagonal/>
    </border>
    <border>
      <left style="medium">
        <color indexed="10"/>
      </left>
      <right style="thin">
        <color indexed="64"/>
      </right>
      <top style="dashed">
        <color indexed="64"/>
      </top>
      <bottom style="thick">
        <color rgb="FFFF0000"/>
      </bottom>
      <diagonal/>
    </border>
    <border>
      <left/>
      <right style="thin">
        <color indexed="64"/>
      </right>
      <top/>
      <bottom style="medium">
        <color indexed="64"/>
      </bottom>
      <diagonal/>
    </border>
    <border>
      <left style="thin">
        <color indexed="64"/>
      </left>
      <right style="medium">
        <color indexed="64"/>
      </right>
      <top style="double">
        <color indexed="64"/>
      </top>
      <bottom/>
      <diagonal/>
    </border>
    <border>
      <left style="medium">
        <color indexed="64"/>
      </left>
      <right/>
      <top style="thick">
        <color rgb="FFFF0000"/>
      </top>
      <bottom/>
      <diagonal/>
    </border>
    <border>
      <left/>
      <right style="medium">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ck">
        <color rgb="FFFF0000"/>
      </top>
      <bottom/>
      <diagonal/>
    </border>
    <border>
      <left/>
      <right style="thin">
        <color indexed="64"/>
      </right>
      <top style="thick">
        <color rgb="FFFF0000"/>
      </top>
      <bottom style="thin">
        <color indexed="64"/>
      </bottom>
      <diagonal/>
    </border>
    <border>
      <left style="thin">
        <color indexed="64"/>
      </left>
      <right style="medium">
        <color indexed="10"/>
      </right>
      <top style="thick">
        <color rgb="FFFF0000"/>
      </top>
      <bottom style="thin">
        <color indexed="64"/>
      </bottom>
      <diagonal/>
    </border>
    <border>
      <left style="medium">
        <color indexed="10"/>
      </left>
      <right style="thin">
        <color indexed="64"/>
      </right>
      <top style="thick">
        <color rgb="FFFF0000"/>
      </top>
      <bottom style="thin">
        <color indexed="64"/>
      </bottom>
      <diagonal/>
    </border>
    <border>
      <left style="medium">
        <color indexed="64"/>
      </left>
      <right/>
      <top/>
      <bottom style="thick">
        <color rgb="FFFF0000"/>
      </bottom>
      <diagonal/>
    </border>
    <border>
      <left/>
      <right style="medium">
        <color indexed="64"/>
      </right>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medium">
        <color indexed="10"/>
      </right>
      <top style="thin">
        <color indexed="64"/>
      </top>
      <bottom style="thick">
        <color rgb="FFFF0000"/>
      </bottom>
      <diagonal/>
    </border>
    <border>
      <left style="medium">
        <color indexed="1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medium">
        <color indexed="64"/>
      </bottom>
      <diagonal/>
    </border>
    <border>
      <left style="medium">
        <color rgb="FFFF0000"/>
      </left>
      <right style="thin">
        <color indexed="64"/>
      </right>
      <top/>
      <bottom style="medium">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FF0000"/>
      </left>
      <right style="thin">
        <color rgb="FF000000"/>
      </right>
      <top/>
      <bottom style="thin">
        <color rgb="FF000000"/>
      </bottom>
      <diagonal/>
    </border>
    <border>
      <left style="medium">
        <color indexed="64"/>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alignment vertical="center"/>
    </xf>
    <xf numFmtId="0" fontId="1" fillId="0" borderId="0"/>
  </cellStyleXfs>
  <cellXfs count="287">
    <xf numFmtId="0" fontId="0" fillId="0" borderId="0" xfId="0">
      <alignment vertical="center"/>
    </xf>
    <xf numFmtId="0" fontId="1" fillId="0" borderId="0" xfId="0" applyFont="1">
      <alignment vertical="center"/>
    </xf>
    <xf numFmtId="0" fontId="3" fillId="0" borderId="0" xfId="0" applyFont="1">
      <alignment vertical="center"/>
    </xf>
    <xf numFmtId="0" fontId="11" fillId="0" borderId="0" xfId="0" applyFont="1" applyFill="1" applyAlignment="1">
      <alignment vertical="center" shrinkToFit="1"/>
    </xf>
    <xf numFmtId="0" fontId="14" fillId="0" borderId="0" xfId="0" applyFont="1">
      <alignment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6" fillId="0" borderId="7" xfId="0" applyFont="1" applyFill="1" applyBorder="1" applyAlignment="1">
      <alignment horizontal="left" vertical="center" shrinkToFit="1"/>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Border="1" applyAlignment="1">
      <alignment horizontal="left" vertical="center" shrinkToFit="1"/>
    </xf>
    <xf numFmtId="0" fontId="10" fillId="0" borderId="11" xfId="0" applyFont="1" applyBorder="1" applyAlignment="1">
      <alignment horizontal="center" vertical="center" wrapText="1"/>
    </xf>
    <xf numFmtId="0" fontId="10"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15" xfId="0" applyFont="1" applyBorder="1" applyAlignment="1">
      <alignment horizontal="left" vertical="center" shrinkToFit="1"/>
    </xf>
    <xf numFmtId="0" fontId="15" fillId="0" borderId="1" xfId="1"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2" xfId="0" applyFont="1" applyBorder="1" applyAlignment="1">
      <alignment horizontal="left" vertical="center" shrinkToFit="1"/>
    </xf>
    <xf numFmtId="0" fontId="10" fillId="0" borderId="1" xfId="0" applyFont="1" applyBorder="1" applyAlignment="1">
      <alignment horizontal="center" vertical="center" shrinkToFit="1"/>
    </xf>
    <xf numFmtId="0" fontId="11" fillId="0" borderId="11" xfId="0" applyFont="1" applyBorder="1" applyAlignment="1">
      <alignment horizontal="left" vertical="center" shrinkToFit="1"/>
    </xf>
    <xf numFmtId="0" fontId="22" fillId="0" borderId="11" xfId="0" applyFont="1" applyBorder="1" applyAlignment="1">
      <alignment horizontal="center" vertical="center" wrapText="1"/>
    </xf>
    <xf numFmtId="0" fontId="15" fillId="0" borderId="11" xfId="0" applyFont="1" applyBorder="1" applyAlignment="1">
      <alignment horizontal="left" vertical="center" shrinkToFi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3" fillId="0" borderId="21"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24" xfId="0" applyFont="1" applyBorder="1" applyAlignment="1">
      <alignment horizontal="left" vertical="center" shrinkToFit="1"/>
    </xf>
    <xf numFmtId="0" fontId="10" fillId="0" borderId="95"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1" fillId="2" borderId="79" xfId="1" applyFont="1" applyFill="1" applyBorder="1" applyAlignment="1">
      <alignment vertical="center" shrinkToFit="1"/>
    </xf>
    <xf numFmtId="0" fontId="11" fillId="2" borderId="79" xfId="1" applyFont="1" applyFill="1" applyBorder="1" applyAlignment="1">
      <alignment horizontal="center" vertical="center"/>
    </xf>
    <xf numFmtId="0" fontId="22" fillId="2" borderId="79"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99" xfId="0" applyFont="1" applyFill="1" applyBorder="1" applyAlignment="1">
      <alignment horizontal="center" vertical="center" wrapText="1"/>
    </xf>
    <xf numFmtId="0" fontId="10" fillId="0" borderId="100" xfId="0" applyFont="1" applyBorder="1" applyAlignment="1">
      <alignment horizontal="left" vertical="center" shrinkToFit="1"/>
    </xf>
    <xf numFmtId="0" fontId="10" fillId="0" borderId="28" xfId="0" applyFont="1" applyBorder="1" applyAlignment="1">
      <alignment horizontal="center" vertical="center" wrapText="1"/>
    </xf>
    <xf numFmtId="0" fontId="10" fillId="0" borderId="28" xfId="0" applyFont="1" applyBorder="1" applyAlignment="1">
      <alignment horizontal="center" vertical="center" shrinkToFit="1"/>
    </xf>
    <xf numFmtId="0" fontId="10" fillId="0" borderId="28" xfId="0" applyFont="1" applyFill="1" applyBorder="1" applyAlignment="1">
      <alignment horizontal="center" vertical="center" wrapText="1"/>
    </xf>
    <xf numFmtId="0" fontId="10" fillId="0" borderId="28" xfId="0" applyFont="1" applyFill="1" applyBorder="1" applyAlignment="1">
      <alignment horizontal="center" vertical="center" shrinkToFit="1"/>
    </xf>
    <xf numFmtId="0" fontId="19" fillId="0" borderId="101" xfId="0" applyFont="1" applyFill="1" applyBorder="1" applyAlignment="1">
      <alignment vertical="center" shrinkToFit="1"/>
    </xf>
    <xf numFmtId="0" fontId="15" fillId="0" borderId="94" xfId="0" applyFont="1" applyFill="1" applyBorder="1" applyAlignment="1">
      <alignment horizontal="left" vertical="center" shrinkToFit="1"/>
    </xf>
    <xf numFmtId="0" fontId="10" fillId="0" borderId="94" xfId="0" applyFont="1" applyFill="1" applyBorder="1" applyAlignment="1">
      <alignment horizontal="center" vertical="center" shrinkToFit="1"/>
    </xf>
    <xf numFmtId="0" fontId="10" fillId="0" borderId="102" xfId="0" applyFont="1" applyBorder="1" applyAlignment="1">
      <alignment horizontal="left" vertical="center" shrinkToFit="1"/>
    </xf>
    <xf numFmtId="0" fontId="10" fillId="0" borderId="94" xfId="0" applyFont="1" applyBorder="1" applyAlignment="1">
      <alignment horizontal="center" vertical="center" wrapText="1"/>
    </xf>
    <xf numFmtId="0" fontId="10" fillId="0" borderId="94" xfId="0" applyFont="1" applyBorder="1" applyAlignment="1">
      <alignment horizontal="center" vertical="center" shrinkToFit="1"/>
    </xf>
    <xf numFmtId="0" fontId="24" fillId="0" borderId="79"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4" fillId="0" borderId="96" xfId="0" applyFont="1" applyFill="1" applyBorder="1" applyAlignment="1">
      <alignment horizontal="center" vertical="center" wrapText="1"/>
    </xf>
    <xf numFmtId="0" fontId="10" fillId="0" borderId="103" xfId="0" applyFont="1" applyBorder="1" applyAlignment="1">
      <alignment horizontal="left" vertical="center" shrinkToFit="1"/>
    </xf>
    <xf numFmtId="0" fontId="10" fillId="0" borderId="79" xfId="0" applyFont="1" applyBorder="1" applyAlignment="1">
      <alignment horizontal="center" vertical="center" wrapText="1"/>
    </xf>
    <xf numFmtId="0" fontId="10" fillId="0" borderId="79" xfId="0" applyFont="1" applyBorder="1" applyAlignment="1">
      <alignment horizontal="center" vertical="center" shrinkToFit="1"/>
    </xf>
    <xf numFmtId="0" fontId="24" fillId="0" borderId="98" xfId="0" applyFont="1" applyFill="1" applyBorder="1" applyAlignment="1">
      <alignment horizontal="center" vertical="center" wrapText="1"/>
    </xf>
    <xf numFmtId="0" fontId="24" fillId="0" borderId="99" xfId="0" applyFont="1" applyFill="1" applyBorder="1" applyAlignment="1">
      <alignment horizontal="center" vertical="center" wrapText="1"/>
    </xf>
    <xf numFmtId="0" fontId="10" fillId="0" borderId="37" xfId="0" applyFont="1" applyBorder="1" applyAlignment="1">
      <alignment horizontal="left" vertical="center" shrinkToFit="1"/>
    </xf>
    <xf numFmtId="0" fontId="19" fillId="0" borderId="94" xfId="0" applyFont="1" applyFill="1" applyBorder="1" applyAlignment="1">
      <alignment horizontal="left" vertical="center" shrinkToFit="1"/>
    </xf>
    <xf numFmtId="0" fontId="24" fillId="0" borderId="105"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10" fillId="0" borderId="93" xfId="0" applyFont="1" applyBorder="1" applyAlignment="1">
      <alignment horizontal="left" vertical="center" shrinkToFit="1"/>
    </xf>
    <xf numFmtId="0" fontId="10" fillId="0" borderId="86"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88" xfId="0" applyFont="1" applyBorder="1" applyAlignment="1">
      <alignment horizontal="left" vertical="center" shrinkToFit="1"/>
    </xf>
    <xf numFmtId="0" fontId="24" fillId="0" borderId="26"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91" xfId="0" applyFont="1" applyFill="1" applyBorder="1" applyAlignment="1">
      <alignment horizontal="center" vertical="center" wrapText="1"/>
    </xf>
    <xf numFmtId="0" fontId="15" fillId="0" borderId="91" xfId="0" applyFont="1" applyFill="1" applyBorder="1" applyAlignment="1">
      <alignment horizontal="left" vertical="center" shrinkToFit="1"/>
    </xf>
    <xf numFmtId="0" fontId="10" fillId="0" borderId="92" xfId="0" applyFont="1" applyFill="1" applyBorder="1" applyAlignment="1">
      <alignment horizontal="center" vertical="center" wrapText="1"/>
    </xf>
    <xf numFmtId="0" fontId="24" fillId="0" borderId="86"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73" xfId="0" applyFont="1" applyBorder="1" applyAlignment="1">
      <alignment horizontal="left" vertical="center" shrinkToFit="1"/>
    </xf>
    <xf numFmtId="0" fontId="10" fillId="0" borderId="74" xfId="0" applyFont="1" applyBorder="1" applyAlignment="1">
      <alignment horizontal="center" vertical="center" wrapText="1"/>
    </xf>
    <xf numFmtId="0" fontId="10" fillId="0" borderId="74" xfId="0" applyFont="1" applyBorder="1" applyAlignment="1">
      <alignment horizontal="center" vertical="center" shrinkToFit="1"/>
    </xf>
    <xf numFmtId="0" fontId="20" fillId="0" borderId="80" xfId="0" applyFont="1" applyFill="1" applyBorder="1" applyAlignment="1">
      <alignment horizontal="left" vertical="center" shrinkToFit="1"/>
    </xf>
    <xf numFmtId="0" fontId="21" fillId="0" borderId="80"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10" fillId="0" borderId="82" xfId="0" applyFont="1" applyBorder="1" applyAlignment="1">
      <alignment horizontal="left" vertical="center" shrinkToFit="1"/>
    </xf>
    <xf numFmtId="0" fontId="10" fillId="0" borderId="80" xfId="0" applyFont="1" applyBorder="1" applyAlignment="1">
      <alignment horizontal="center" vertical="center" wrapText="1"/>
    </xf>
    <xf numFmtId="0" fontId="10" fillId="0" borderId="80" xfId="0" applyFont="1" applyBorder="1" applyAlignment="1">
      <alignment horizontal="center" vertical="center" shrinkToFit="1"/>
    </xf>
    <xf numFmtId="0" fontId="10" fillId="0" borderId="83" xfId="0" applyFont="1" applyBorder="1" applyAlignment="1">
      <alignment horizontal="center" vertical="center" wrapText="1"/>
    </xf>
    <xf numFmtId="0" fontId="10" fillId="0" borderId="11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99" xfId="0" applyFont="1" applyFill="1" applyBorder="1" applyAlignment="1">
      <alignment horizontal="center" vertical="center"/>
    </xf>
    <xf numFmtId="0" fontId="10" fillId="0" borderId="112" xfId="0" applyFont="1" applyBorder="1" applyAlignment="1">
      <alignment horizontal="left" vertical="center" shrinkToFit="1"/>
    </xf>
    <xf numFmtId="0" fontId="10" fillId="0" borderId="111" xfId="0" applyFont="1" applyBorder="1" applyAlignment="1">
      <alignment horizontal="center" vertical="center" wrapText="1"/>
    </xf>
    <xf numFmtId="0" fontId="10" fillId="0" borderId="111" xfId="0" applyFont="1" applyBorder="1" applyAlignment="1">
      <alignment horizontal="center" vertical="center" shrinkToFit="1"/>
    </xf>
    <xf numFmtId="0" fontId="15" fillId="0" borderId="104" xfId="0" applyFont="1" applyFill="1" applyBorder="1" applyAlignment="1">
      <alignment horizontal="left" vertical="center" shrinkToFit="1"/>
    </xf>
    <xf numFmtId="0" fontId="10" fillId="0" borderId="94" xfId="0" applyFont="1" applyFill="1" applyBorder="1" applyAlignment="1">
      <alignment horizontal="center" vertical="center"/>
    </xf>
    <xf numFmtId="0" fontId="10" fillId="0" borderId="106" xfId="0" applyFont="1" applyFill="1" applyBorder="1" applyAlignment="1">
      <alignment horizontal="center" vertical="center"/>
    </xf>
    <xf numFmtId="0" fontId="10" fillId="0" borderId="79" xfId="0" applyFont="1" applyFill="1" applyBorder="1" applyAlignment="1">
      <alignment horizontal="center" vertical="center"/>
    </xf>
    <xf numFmtId="0" fontId="15" fillId="0" borderId="79" xfId="0" applyFont="1" applyFill="1" applyBorder="1" applyAlignment="1">
      <alignment horizontal="left" vertical="center" shrinkToFit="1"/>
    </xf>
    <xf numFmtId="0" fontId="15" fillId="0" borderId="113" xfId="0" applyFont="1" applyFill="1" applyBorder="1" applyAlignment="1">
      <alignment horizontal="left" vertical="center" shrinkToFit="1"/>
    </xf>
    <xf numFmtId="0" fontId="10" fillId="0" borderId="114" xfId="0" applyFont="1" applyFill="1" applyBorder="1" applyAlignment="1">
      <alignment horizontal="center" vertical="center"/>
    </xf>
    <xf numFmtId="0" fontId="15" fillId="0" borderId="114" xfId="0" applyFont="1" applyFill="1" applyBorder="1" applyAlignment="1">
      <alignment horizontal="center" vertical="center" shrinkToFit="1"/>
    </xf>
    <xf numFmtId="0" fontId="10" fillId="0" borderId="115" xfId="0" applyFont="1" applyFill="1" applyBorder="1" applyAlignment="1">
      <alignment horizontal="center" vertical="center"/>
    </xf>
    <xf numFmtId="0" fontId="10" fillId="0" borderId="116" xfId="0" applyFont="1" applyBorder="1" applyAlignment="1">
      <alignment horizontal="left" vertical="center" shrinkToFit="1"/>
    </xf>
    <xf numFmtId="0" fontId="10" fillId="0" borderId="114" xfId="0" applyFont="1" applyBorder="1" applyAlignment="1">
      <alignment horizontal="center" vertical="center" wrapText="1"/>
    </xf>
    <xf numFmtId="0" fontId="10" fillId="0" borderId="114" xfId="0" applyFont="1" applyBorder="1" applyAlignment="1">
      <alignment horizontal="center" vertical="center" shrinkToFit="1"/>
    </xf>
    <xf numFmtId="0" fontId="10" fillId="0" borderId="33" xfId="0" applyFont="1" applyBorder="1" applyAlignment="1">
      <alignment horizontal="left"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8" xfId="0" applyFont="1" applyBorder="1" applyAlignment="1">
      <alignment horizontal="center" vertical="center" shrinkToFit="1"/>
    </xf>
    <xf numFmtId="0" fontId="23" fillId="0" borderId="8" xfId="0" applyFont="1" applyBorder="1" applyAlignment="1">
      <alignment horizontal="center" vertical="center" shrinkToFit="1"/>
    </xf>
    <xf numFmtId="0" fontId="27" fillId="0" borderId="21" xfId="0" applyFont="1" applyFill="1" applyBorder="1" applyAlignment="1">
      <alignment horizontal="center" vertical="center" shrinkToFit="1"/>
    </xf>
    <xf numFmtId="0" fontId="18" fillId="0" borderId="24" xfId="0" applyFont="1" applyBorder="1" applyAlignment="1">
      <alignment horizontal="center" vertical="center" shrinkToFit="1"/>
    </xf>
    <xf numFmtId="0" fontId="15" fillId="0" borderId="0" xfId="0" applyFont="1">
      <alignment vertical="center"/>
    </xf>
    <xf numFmtId="0" fontId="10" fillId="0" borderId="79" xfId="0" applyFont="1" applyFill="1" applyBorder="1" applyAlignment="1">
      <alignment horizontal="center" vertical="center" shrinkToFit="1"/>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0" xfId="0" applyFont="1" applyFill="1" applyBorder="1" applyAlignment="1">
      <alignment horizontal="left" vertical="center" shrinkToFit="1"/>
    </xf>
    <xf numFmtId="0" fontId="10" fillId="0" borderId="37" xfId="0" applyFont="1" applyFill="1" applyBorder="1" applyAlignment="1">
      <alignment horizontal="left" vertical="center" shrinkToFit="1"/>
    </xf>
    <xf numFmtId="0" fontId="30" fillId="0" borderId="100" xfId="0" applyFont="1" applyBorder="1" applyAlignment="1">
      <alignment horizontal="left" vertical="center" shrinkToFit="1"/>
    </xf>
    <xf numFmtId="0" fontId="10" fillId="0" borderId="121"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24" xfId="0" applyFont="1" applyBorder="1" applyAlignment="1">
      <alignment horizontal="center" vertical="center" wrapText="1"/>
    </xf>
    <xf numFmtId="0" fontId="10" fillId="0" borderId="125" xfId="0" applyFont="1" applyBorder="1" applyAlignment="1">
      <alignment horizontal="left" vertical="center" shrinkToFit="1"/>
    </xf>
    <xf numFmtId="0" fontId="10" fillId="0" borderId="121" xfId="0" applyFont="1" applyBorder="1" applyAlignment="1">
      <alignment horizontal="center" vertical="center" shrinkToFit="1"/>
    </xf>
    <xf numFmtId="0" fontId="15" fillId="0" borderId="77" xfId="0" applyFont="1" applyFill="1" applyBorder="1" applyAlignment="1">
      <alignment horizontal="left" vertical="center" shrinkToFit="1"/>
    </xf>
    <xf numFmtId="0" fontId="10" fillId="0" borderId="128" xfId="0" applyFont="1" applyFill="1" applyBorder="1" applyAlignment="1">
      <alignment horizontal="center" vertical="center" wrapText="1"/>
    </xf>
    <xf numFmtId="0" fontId="15" fillId="0" borderId="128" xfId="0" applyFont="1" applyFill="1" applyBorder="1" applyAlignment="1">
      <alignment horizontal="left" vertical="center" shrinkToFit="1"/>
    </xf>
    <xf numFmtId="0" fontId="10" fillId="0" borderId="129" xfId="0" applyFont="1" applyFill="1" applyBorder="1" applyAlignment="1">
      <alignment horizontal="center" vertical="center" wrapText="1"/>
    </xf>
    <xf numFmtId="0" fontId="10" fillId="0" borderId="130" xfId="0" applyFont="1" applyBorder="1" applyAlignment="1">
      <alignment horizontal="left" vertical="center" wrapText="1"/>
    </xf>
    <xf numFmtId="0" fontId="10" fillId="0" borderId="131" xfId="0" applyFont="1" applyBorder="1" applyAlignment="1">
      <alignment horizontal="center" vertical="center" wrapText="1"/>
    </xf>
    <xf numFmtId="0" fontId="10" fillId="0" borderId="131" xfId="0" applyFont="1" applyBorder="1" applyAlignment="1">
      <alignment horizontal="center" vertical="center" shrinkToFit="1"/>
    </xf>
    <xf numFmtId="0" fontId="10" fillId="0" borderId="123" xfId="0" applyFont="1" applyFill="1" applyBorder="1" applyAlignment="1">
      <alignment horizontal="center" vertical="center" wrapText="1"/>
    </xf>
    <xf numFmtId="0" fontId="10" fillId="0" borderId="121" xfId="0" applyFont="1" applyFill="1" applyBorder="1" applyAlignment="1">
      <alignment horizontal="center" vertical="center" wrapText="1"/>
    </xf>
    <xf numFmtId="0" fontId="30" fillId="0" borderId="125" xfId="0" applyFont="1" applyBorder="1" applyAlignment="1">
      <alignment horizontal="left" vertical="center" wrapText="1"/>
    </xf>
    <xf numFmtId="0" fontId="10" fillId="0" borderId="12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0" fillId="0" borderId="133" xfId="0" applyFont="1" applyBorder="1" applyAlignment="1">
      <alignment horizontal="left" vertical="center" wrapText="1"/>
    </xf>
    <xf numFmtId="0" fontId="34" fillId="0" borderId="134" xfId="0" applyFont="1" applyFill="1" applyBorder="1" applyAlignment="1">
      <alignment horizontal="center" vertical="center" wrapText="1"/>
    </xf>
    <xf numFmtId="0" fontId="30" fillId="0" borderId="135" xfId="0" applyFont="1" applyBorder="1" applyAlignment="1">
      <alignment horizontal="left" vertical="center" wrapText="1"/>
    </xf>
    <xf numFmtId="0" fontId="32" fillId="0" borderId="5" xfId="0" applyFont="1" applyFill="1" applyBorder="1" applyAlignment="1">
      <alignment vertical="center" shrinkToFit="1"/>
    </xf>
    <xf numFmtId="0" fontId="21" fillId="3" borderId="94" xfId="0" applyFont="1" applyFill="1" applyBorder="1" applyAlignment="1">
      <alignment horizontal="center" vertical="center" wrapText="1"/>
    </xf>
    <xf numFmtId="0" fontId="29" fillId="0" borderId="48" xfId="0" applyFont="1" applyBorder="1" applyAlignment="1">
      <alignment vertical="center"/>
    </xf>
    <xf numFmtId="0" fontId="5" fillId="0"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36"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138" xfId="0" applyFont="1" applyBorder="1" applyAlignment="1">
      <alignment horizontal="center" vertical="center" wrapText="1"/>
    </xf>
    <xf numFmtId="0" fontId="5" fillId="0" borderId="139" xfId="0" applyFont="1" applyBorder="1" applyAlignment="1">
      <alignment horizontal="center" vertical="center" wrapText="1"/>
    </xf>
    <xf numFmtId="0" fontId="4" fillId="0" borderId="140" xfId="0" applyFont="1" applyBorder="1" applyAlignment="1">
      <alignment horizontal="center" vertical="center" wrapText="1"/>
    </xf>
    <xf numFmtId="0" fontId="8" fillId="0" borderId="141" xfId="0" applyFont="1" applyBorder="1" applyAlignment="1">
      <alignment horizontal="left" vertical="center" wrapText="1"/>
    </xf>
    <xf numFmtId="0" fontId="8" fillId="0" borderId="137" xfId="0" applyFont="1" applyBorder="1" applyAlignment="1">
      <alignment horizontal="left" vertical="center" wrapText="1"/>
    </xf>
    <xf numFmtId="0" fontId="12" fillId="0" borderId="97" xfId="0" applyFont="1" applyFill="1" applyBorder="1" applyAlignment="1">
      <alignment vertical="center" wrapText="1" shrinkToFit="1"/>
    </xf>
    <xf numFmtId="0" fontId="12" fillId="0" borderId="28" xfId="0" applyFont="1" applyFill="1" applyBorder="1" applyAlignment="1">
      <alignment horizontal="left" vertical="center" wrapText="1" shrinkToFit="1"/>
    </xf>
    <xf numFmtId="0" fontId="12" fillId="0" borderId="78" xfId="0" applyFont="1" applyFill="1" applyBorder="1" applyAlignment="1">
      <alignment horizontal="left" vertical="center" wrapText="1" shrinkToFit="1"/>
    </xf>
    <xf numFmtId="0" fontId="12" fillId="0" borderId="97" xfId="0" applyFont="1" applyFill="1" applyBorder="1" applyAlignment="1">
      <alignment horizontal="left" vertical="center" wrapText="1" shrinkToFit="1"/>
    </xf>
    <xf numFmtId="0" fontId="12" fillId="0" borderId="79" xfId="0" applyFont="1" applyFill="1" applyBorder="1" applyAlignment="1">
      <alignment horizontal="left" vertical="center" wrapText="1" shrinkToFit="1"/>
    </xf>
    <xf numFmtId="0" fontId="6" fillId="0" borderId="90" xfId="0" applyFont="1" applyFill="1" applyBorder="1" applyAlignment="1">
      <alignment horizontal="left" vertical="center" wrapText="1" shrinkToFit="1"/>
    </xf>
    <xf numFmtId="0" fontId="12" fillId="0" borderId="26" xfId="0" applyFont="1" applyFill="1" applyBorder="1" applyAlignment="1">
      <alignment horizontal="left" vertical="center" wrapText="1" shrinkToFit="1"/>
    </xf>
    <xf numFmtId="0" fontId="12" fillId="0" borderId="86" xfId="0" applyFont="1" applyFill="1" applyBorder="1" applyAlignment="1">
      <alignment horizontal="left" vertical="center" wrapText="1" shrinkToFit="1"/>
    </xf>
    <xf numFmtId="0" fontId="13" fillId="0" borderId="70" xfId="0" applyFont="1" applyFill="1" applyBorder="1" applyAlignment="1">
      <alignment horizontal="left" vertical="center" wrapText="1" shrinkToFit="1"/>
    </xf>
    <xf numFmtId="0" fontId="6" fillId="0" borderId="71" xfId="0" applyFont="1" applyFill="1" applyBorder="1" applyAlignment="1">
      <alignment horizontal="left" vertical="center" wrapText="1" shrinkToFit="1"/>
    </xf>
    <xf numFmtId="0" fontId="9"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0" fillId="0" borderId="62" xfId="0" applyFont="1" applyBorder="1" applyAlignment="1">
      <alignment horizontal="center" vertical="center" wrapText="1"/>
    </xf>
    <xf numFmtId="0" fontId="14" fillId="0" borderId="61" xfId="0" applyFont="1" applyBorder="1" applyAlignment="1">
      <alignment horizontal="center" vertical="center" wrapText="1"/>
    </xf>
    <xf numFmtId="0" fontId="5" fillId="0" borderId="3" xfId="0" applyFont="1" applyBorder="1" applyAlignment="1">
      <alignment horizontal="center" vertical="center" wrapText="1"/>
    </xf>
    <xf numFmtId="0" fontId="14" fillId="0" borderId="1" xfId="0" applyFont="1" applyBorder="1" applyAlignment="1">
      <alignment horizontal="center" vertical="center"/>
    </xf>
    <xf numFmtId="0" fontId="28" fillId="0" borderId="0" xfId="0" applyFont="1" applyBorder="1" applyAlignment="1">
      <alignment horizontal="left" vertical="center" wrapText="1"/>
    </xf>
    <xf numFmtId="0" fontId="6"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5" xfId="0" applyFont="1" applyBorder="1" applyAlignment="1">
      <alignment horizontal="center" vertical="center" wrapText="1"/>
    </xf>
    <xf numFmtId="0" fontId="5"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5" fillId="0" borderId="68" xfId="0" applyFont="1" applyBorder="1" applyAlignment="1">
      <alignment horizontal="center" vertical="center" wrapText="1"/>
    </xf>
    <xf numFmtId="0" fontId="14"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2" xfId="0" applyFont="1" applyBorder="1" applyAlignment="1">
      <alignment horizontal="center" vertical="center"/>
    </xf>
    <xf numFmtId="0" fontId="6" fillId="0" borderId="107" xfId="0" applyFont="1" applyBorder="1" applyAlignment="1">
      <alignment horizontal="center" vertical="center" wrapText="1"/>
    </xf>
    <xf numFmtId="0" fontId="15" fillId="0" borderId="36" xfId="0" applyFont="1" applyBorder="1" applyAlignment="1">
      <alignment horizontal="center" vertical="center" wrapText="1"/>
    </xf>
    <xf numFmtId="0" fontId="6" fillId="0" borderId="109"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8" fillId="0" borderId="4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22" xfId="0" applyFont="1" applyBorder="1" applyAlignment="1">
      <alignment vertical="center" shrinkToFit="1"/>
    </xf>
    <xf numFmtId="0" fontId="6"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26" xfId="0" applyFont="1" applyBorder="1" applyAlignment="1">
      <alignment horizontal="center" vertical="center" wrapText="1"/>
    </xf>
    <xf numFmtId="0" fontId="15" fillId="0" borderId="127" xfId="0" applyFont="1" applyBorder="1" applyAlignment="1">
      <alignment horizontal="center" vertical="center" wrapText="1"/>
    </xf>
    <xf numFmtId="0" fontId="6" fillId="0" borderId="62"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9" fillId="0" borderId="142" xfId="0" applyFont="1" applyBorder="1" applyAlignment="1">
      <alignment horizontal="center" vertical="center" shrinkToFit="1"/>
    </xf>
    <xf numFmtId="0" fontId="35" fillId="0" borderId="143" xfId="0" applyFont="1" applyBorder="1" applyAlignment="1">
      <alignment vertical="center"/>
    </xf>
    <xf numFmtId="0" fontId="35" fillId="0" borderId="144" xfId="0" applyFont="1" applyBorder="1" applyAlignment="1">
      <alignment vertical="center"/>
    </xf>
    <xf numFmtId="0" fontId="6" fillId="0" borderId="54" xfId="0" applyFont="1" applyBorder="1" applyAlignment="1">
      <alignment horizontal="center" vertical="center" wrapText="1"/>
    </xf>
    <xf numFmtId="0" fontId="15" fillId="0" borderId="55" xfId="0" applyFont="1" applyBorder="1" applyAlignment="1">
      <alignment vertical="center" wrapText="1"/>
    </xf>
    <xf numFmtId="0" fontId="15" fillId="0" borderId="34" xfId="0" applyFont="1" applyBorder="1" applyAlignment="1">
      <alignment vertical="center" wrapText="1"/>
    </xf>
    <xf numFmtId="0" fontId="15" fillId="0" borderId="56" xfId="0" applyFont="1" applyBorder="1" applyAlignment="1">
      <alignment vertical="center" wrapText="1"/>
    </xf>
    <xf numFmtId="0" fontId="6" fillId="0" borderId="61" xfId="0" applyFont="1" applyFill="1" applyBorder="1" applyAlignment="1">
      <alignment horizontal="center" vertical="center" wrapText="1"/>
    </xf>
    <xf numFmtId="0" fontId="6" fillId="0" borderId="6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6" fillId="0" borderId="84"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2" fillId="0" borderId="35" xfId="0" applyFont="1" applyFill="1" applyBorder="1" applyAlignment="1">
      <alignment horizontal="left" vertical="center" wrapText="1" shrinkToFit="1"/>
    </xf>
    <xf numFmtId="0" fontId="12" fillId="0" borderId="123" xfId="0" applyFont="1" applyFill="1" applyBorder="1" applyAlignment="1">
      <alignment horizontal="left" vertical="center" wrapText="1" shrinkToFit="1"/>
    </xf>
    <xf numFmtId="0" fontId="12" fillId="0" borderId="121" xfId="0" applyFont="1" applyFill="1" applyBorder="1" applyAlignment="1">
      <alignment horizontal="left" vertical="center" wrapText="1" shrinkToFit="1"/>
    </xf>
    <xf numFmtId="0" fontId="12" fillId="0" borderId="107" xfId="0" applyFont="1" applyBorder="1" applyAlignment="1">
      <alignment horizontal="left" vertical="center" wrapText="1" shrinkToFit="1"/>
    </xf>
    <xf numFmtId="0" fontId="12" fillId="0" borderId="69" xfId="0" applyFont="1" applyBorder="1" applyAlignment="1">
      <alignment horizontal="left" vertical="center" wrapText="1" shrinkToFit="1"/>
    </xf>
    <xf numFmtId="0" fontId="12" fillId="0" borderId="3" xfId="0" applyFont="1" applyFill="1" applyBorder="1" applyAlignment="1">
      <alignment horizontal="left" vertical="center" wrapText="1" shrinkToFit="1"/>
    </xf>
    <xf numFmtId="0" fontId="12" fillId="0" borderId="12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36" xfId="0" applyFont="1" applyBorder="1" applyAlignment="1">
      <alignment horizontal="left" vertical="center" wrapText="1"/>
    </xf>
    <xf numFmtId="0" fontId="12" fillId="0" borderId="145" xfId="0" applyFont="1" applyBorder="1" applyAlignment="1">
      <alignment horizontal="left" vertical="center" wrapText="1"/>
    </xf>
    <xf numFmtId="0" fontId="12" fillId="0" borderId="146" xfId="0" applyFont="1" applyBorder="1" applyAlignment="1">
      <alignment horizontal="left" vertical="center" wrapText="1"/>
    </xf>
    <xf numFmtId="0" fontId="12" fillId="0" borderId="147" xfId="0" applyFont="1" applyBorder="1" applyAlignment="1">
      <alignment horizontal="left" vertical="center" wrapText="1"/>
    </xf>
    <xf numFmtId="0" fontId="12" fillId="0" borderId="148" xfId="0" applyFont="1" applyBorder="1" applyAlignment="1">
      <alignment horizontal="left" vertical="center" wrapText="1"/>
    </xf>
    <xf numFmtId="0" fontId="12" fillId="0" borderId="137" xfId="0" applyFont="1" applyBorder="1" applyAlignment="1">
      <alignment horizontal="left" vertical="center" wrapText="1"/>
    </xf>
    <xf numFmtId="0" fontId="12" fillId="0" borderId="149" xfId="0" applyFont="1" applyBorder="1" applyAlignment="1">
      <alignment horizontal="left" vertical="center" wrapText="1"/>
    </xf>
    <xf numFmtId="0" fontId="12" fillId="0" borderId="150" xfId="0" applyFont="1" applyBorder="1" applyAlignment="1">
      <alignment horizontal="left" vertical="center" wrapText="1"/>
    </xf>
    <xf numFmtId="0" fontId="12" fillId="0" borderId="79" xfId="0" applyFont="1" applyFill="1" applyBorder="1" applyAlignment="1">
      <alignment vertical="center" wrapText="1" shrinkToFit="1"/>
    </xf>
    <xf numFmtId="0" fontId="12" fillId="0" borderId="1" xfId="0" applyFont="1" applyFill="1" applyBorder="1" applyAlignment="1">
      <alignment horizontal="left" vertical="center" wrapText="1" shrinkToFit="1"/>
    </xf>
    <xf numFmtId="0" fontId="12" fillId="3" borderId="104" xfId="0" applyFont="1" applyFill="1" applyBorder="1" applyAlignment="1">
      <alignment horizontal="left" vertical="center" wrapText="1" shrinkToFit="1"/>
    </xf>
    <xf numFmtId="0" fontId="12" fillId="0" borderId="85" xfId="0" applyFont="1" applyFill="1" applyBorder="1" applyAlignment="1">
      <alignment horizontal="left" vertical="center" wrapText="1" shrinkToFit="1"/>
    </xf>
    <xf numFmtId="0" fontId="12" fillId="0" borderId="90" xfId="0" applyFont="1" applyFill="1" applyBorder="1" applyAlignment="1">
      <alignment horizontal="left" vertical="center" wrapText="1" shrinkToFit="1"/>
    </xf>
    <xf numFmtId="0" fontId="12" fillId="0" borderId="91" xfId="0" applyFont="1" applyFill="1" applyBorder="1" applyAlignment="1">
      <alignment horizontal="left" vertical="center" wrapText="1" shrinkToFit="1"/>
    </xf>
    <xf numFmtId="0" fontId="12" fillId="0" borderId="110" xfId="0" applyFont="1" applyFill="1" applyBorder="1" applyAlignment="1">
      <alignment horizontal="left" vertical="center" wrapText="1" shrinkToFit="1"/>
    </xf>
    <xf numFmtId="0" fontId="12" fillId="3" borderId="7" xfId="0" applyFont="1" applyFill="1" applyBorder="1" applyAlignment="1">
      <alignment vertical="center" wrapText="1" shrinkToFit="1"/>
    </xf>
    <xf numFmtId="0" fontId="12" fillId="3" borderId="1" xfId="0" applyFont="1" applyFill="1" applyBorder="1" applyAlignment="1">
      <alignment vertical="center" wrapText="1" shrinkToFit="1"/>
    </xf>
    <xf numFmtId="0" fontId="8" fillId="0" borderId="1" xfId="0" applyFont="1" applyFill="1" applyBorder="1" applyAlignment="1">
      <alignment horizontal="left" vertical="center" wrapText="1" shrinkToFit="1"/>
    </xf>
    <xf numFmtId="0" fontId="8" fillId="0" borderId="1" xfId="1" applyFont="1" applyFill="1" applyBorder="1" applyAlignment="1">
      <alignment vertical="center" wrapText="1" shrinkToFit="1"/>
    </xf>
    <xf numFmtId="0" fontId="36" fillId="0" borderId="118"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9" xfId="0" applyFont="1" applyBorder="1" applyAlignment="1">
      <alignment horizontal="center" vertical="center"/>
    </xf>
    <xf numFmtId="0" fontId="9"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40" fillId="0" borderId="32" xfId="0" applyFont="1" applyBorder="1" applyAlignment="1">
      <alignment vertical="center"/>
    </xf>
    <xf numFmtId="0" fontId="5" fillId="0" borderId="0" xfId="0" applyFont="1" applyBorder="1" applyAlignment="1">
      <alignment horizontal="center" vertical="center" wrapText="1" shrinkToFit="1"/>
    </xf>
    <xf numFmtId="0" fontId="5" fillId="0" borderId="48" xfId="0" applyFont="1" applyBorder="1" applyAlignment="1">
      <alignment horizontal="center" vertical="center" shrinkToFit="1"/>
    </xf>
    <xf numFmtId="0" fontId="5" fillId="0" borderId="39"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117" xfId="0" applyFont="1" applyBorder="1" applyAlignment="1">
      <alignment horizontal="center" vertical="center" shrinkToFit="1"/>
    </xf>
    <xf numFmtId="0" fontId="14" fillId="0" borderId="22" xfId="0" applyFont="1" applyBorder="1" applyAlignment="1">
      <alignment horizontal="center" vertical="center" shrinkToFit="1"/>
    </xf>
    <xf numFmtId="0" fontId="41" fillId="3" borderId="5" xfId="0" applyFont="1" applyFill="1" applyBorder="1" applyAlignment="1">
      <alignment horizontal="center" vertical="center" shrinkToFit="1"/>
    </xf>
    <xf numFmtId="0" fontId="41" fillId="3" borderId="1" xfId="0" applyFont="1" applyFill="1" applyBorder="1" applyAlignment="1">
      <alignment horizontal="center" vertical="center" wrapText="1"/>
    </xf>
    <xf numFmtId="0" fontId="41" fillId="3" borderId="132" xfId="0" applyFont="1" applyFill="1" applyBorder="1" applyAlignment="1">
      <alignment horizontal="center" vertical="center" wrapText="1"/>
    </xf>
    <xf numFmtId="0" fontId="8" fillId="0" borderId="136" xfId="0" applyFont="1" applyBorder="1" applyAlignment="1">
      <alignment horizontal="left" vertical="center" wrapText="1"/>
    </xf>
    <xf numFmtId="0" fontId="17"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25" fillId="0" borderId="94" xfId="0" applyFont="1" applyFill="1" applyBorder="1" applyAlignment="1">
      <alignment vertical="center"/>
    </xf>
    <xf numFmtId="0" fontId="15" fillId="0" borderId="3" xfId="0" applyFont="1" applyBorder="1" applyAlignment="1">
      <alignment vertical="center"/>
    </xf>
    <xf numFmtId="0" fontId="15" fillId="0" borderId="6" xfId="0" applyFont="1" applyFill="1" applyBorder="1" applyAlignment="1">
      <alignment vertical="center"/>
    </xf>
    <xf numFmtId="0" fontId="15" fillId="0" borderId="77" xfId="0" applyFont="1" applyBorder="1" applyAlignment="1">
      <alignment vertical="center"/>
    </xf>
    <xf numFmtId="0" fontId="15" fillId="0" borderId="108" xfId="0" applyFont="1" applyFill="1" applyBorder="1" applyAlignment="1">
      <alignment vertical="center"/>
    </xf>
    <xf numFmtId="0" fontId="37" fillId="0" borderId="44" xfId="0" applyFont="1" applyBorder="1" applyAlignment="1">
      <alignment horizontal="justify" vertical="center" wrapText="1"/>
    </xf>
    <xf numFmtId="0" fontId="37" fillId="0" borderId="45" xfId="0" applyFont="1" applyBorder="1" applyAlignment="1">
      <alignment horizontal="justify" vertical="center" wrapText="1"/>
    </xf>
    <xf numFmtId="0" fontId="18" fillId="0" borderId="30" xfId="0" applyFont="1" applyBorder="1" applyAlignment="1">
      <alignment vertical="center"/>
    </xf>
    <xf numFmtId="0" fontId="37" fillId="0" borderId="46" xfId="0" applyFont="1" applyBorder="1" applyAlignment="1">
      <alignment horizontal="justify" vertical="center" wrapText="1"/>
    </xf>
    <xf numFmtId="0" fontId="37" fillId="0" borderId="0" xfId="0" applyFont="1" applyBorder="1" applyAlignment="1">
      <alignment horizontal="justify" vertical="center" wrapText="1"/>
    </xf>
    <xf numFmtId="0" fontId="18" fillId="0" borderId="31" xfId="0" applyFont="1" applyBorder="1" applyAlignment="1">
      <alignment vertical="center"/>
    </xf>
    <xf numFmtId="0" fontId="36" fillId="0" borderId="47" xfId="0" applyFont="1" applyBorder="1" applyAlignment="1">
      <alignment horizontal="justify" vertical="center" wrapText="1"/>
    </xf>
    <xf numFmtId="0" fontId="36" fillId="0" borderId="48" xfId="0" applyFont="1" applyBorder="1" applyAlignment="1">
      <alignment horizontal="justify" vertical="center" wrapText="1"/>
    </xf>
    <xf numFmtId="0" fontId="6" fillId="0" borderId="52"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5" fillId="0" borderId="120"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59" xfId="0" applyFont="1" applyFill="1" applyBorder="1" applyAlignment="1">
      <alignment horizontal="center" vertical="center" wrapText="1"/>
    </xf>
    <xf numFmtId="0" fontId="19" fillId="0" borderId="59"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3" xfId="0" applyFont="1" applyFill="1" applyBorder="1" applyAlignment="1">
      <alignment horizontal="center" vertical="center" wrapText="1"/>
    </xf>
  </cellXfs>
  <cellStyles count="2">
    <cellStyle name="一般" xfId="0" builtinId="0"/>
    <cellStyle name="一般 2" xfId="1"/>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247650</xdr:colOff>
      <xdr:row>28</xdr:row>
      <xdr:rowOff>209550</xdr:rowOff>
    </xdr:from>
    <xdr:to>
      <xdr:col>7</xdr:col>
      <xdr:colOff>0</xdr:colOff>
      <xdr:row>30</xdr:row>
      <xdr:rowOff>47625</xdr:rowOff>
    </xdr:to>
    <xdr:sp macro="" textlink="">
      <xdr:nvSpPr>
        <xdr:cNvPr id="1025" name="Text Box 5">
          <a:extLst>
            <a:ext uri="{FF2B5EF4-FFF2-40B4-BE49-F238E27FC236}">
              <a16:creationId xmlns:a16="http://schemas.microsoft.com/office/drawing/2014/main" id="{00000000-0008-0000-0000-000001040000}"/>
            </a:ext>
          </a:extLst>
        </xdr:cNvPr>
        <xdr:cNvSpPr txBox="1">
          <a:spLocks noChangeArrowheads="1"/>
        </xdr:cNvSpPr>
      </xdr:nvSpPr>
      <xdr:spPr bwMode="auto">
        <a:xfrm>
          <a:off x="3895725" y="7305675"/>
          <a:ext cx="28575" cy="333375"/>
        </a:xfrm>
        <a:prstGeom prst="rect">
          <a:avLst/>
        </a:prstGeom>
        <a:noFill/>
        <a:ln w="9525">
          <a:noFill/>
          <a:miter lim="800000"/>
          <a:headEnd/>
          <a:tailEnd/>
        </a:ln>
      </xdr:spPr>
    </xdr:sp>
    <xdr:clientData/>
  </xdr:twoCellAnchor>
  <xdr:twoCellAnchor>
    <xdr:from>
      <xdr:col>6</xdr:col>
      <xdr:colOff>247650</xdr:colOff>
      <xdr:row>28</xdr:row>
      <xdr:rowOff>209550</xdr:rowOff>
    </xdr:from>
    <xdr:to>
      <xdr:col>7</xdr:col>
      <xdr:colOff>0</xdr:colOff>
      <xdr:row>30</xdr:row>
      <xdr:rowOff>47625</xdr:rowOff>
    </xdr:to>
    <xdr:sp macro="" textlink="">
      <xdr:nvSpPr>
        <xdr:cNvPr id="1026" name="Text Box 5">
          <a:extLst>
            <a:ext uri="{FF2B5EF4-FFF2-40B4-BE49-F238E27FC236}">
              <a16:creationId xmlns:a16="http://schemas.microsoft.com/office/drawing/2014/main" id="{00000000-0008-0000-0000-000002040000}"/>
            </a:ext>
          </a:extLst>
        </xdr:cNvPr>
        <xdr:cNvSpPr txBox="1">
          <a:spLocks noChangeArrowheads="1"/>
        </xdr:cNvSpPr>
      </xdr:nvSpPr>
      <xdr:spPr bwMode="auto">
        <a:xfrm>
          <a:off x="3895725" y="7305675"/>
          <a:ext cx="28575" cy="333375"/>
        </a:xfrm>
        <a:prstGeom prst="rect">
          <a:avLst/>
        </a:prstGeom>
        <a:noFill/>
        <a:ln w="9525">
          <a:noFill/>
          <a:miter lim="800000"/>
          <a:headEnd/>
          <a:tailEnd/>
        </a:ln>
      </xdr:spPr>
    </xdr:sp>
    <xdr:clientData/>
  </xdr:twoCellAnchor>
  <xdr:twoCellAnchor>
    <xdr:from>
      <xdr:col>6</xdr:col>
      <xdr:colOff>247650</xdr:colOff>
      <xdr:row>25</xdr:row>
      <xdr:rowOff>209550</xdr:rowOff>
    </xdr:from>
    <xdr:to>
      <xdr:col>7</xdr:col>
      <xdr:colOff>0</xdr:colOff>
      <xdr:row>27</xdr:row>
      <xdr:rowOff>47625</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3895725" y="6810375"/>
          <a:ext cx="28575" cy="85725"/>
        </a:xfrm>
        <a:prstGeom prst="rect">
          <a:avLst/>
        </a:prstGeom>
        <a:noFill/>
        <a:ln w="9525">
          <a:noFill/>
          <a:miter lim="800000"/>
          <a:headEnd/>
          <a:tailEnd/>
        </a:ln>
      </xdr:spPr>
    </xdr:sp>
    <xdr:clientData/>
  </xdr:twoCellAnchor>
  <xdr:twoCellAnchor>
    <xdr:from>
      <xdr:col>6</xdr:col>
      <xdr:colOff>247650</xdr:colOff>
      <xdr:row>25</xdr:row>
      <xdr:rowOff>209550</xdr:rowOff>
    </xdr:from>
    <xdr:to>
      <xdr:col>7</xdr:col>
      <xdr:colOff>0</xdr:colOff>
      <xdr:row>27</xdr:row>
      <xdr:rowOff>47625</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3895725" y="6810375"/>
          <a:ext cx="28575" cy="857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abSelected="1" topLeftCell="A25" zoomScale="85" zoomScaleNormal="85" workbookViewId="0">
      <selection activeCell="C19" sqref="A1:O46"/>
    </sheetView>
  </sheetViews>
  <sheetFormatPr defaultRowHeight="16.2"/>
  <cols>
    <col min="1" max="1" width="21.5546875" style="113" bestFit="1" customWidth="1"/>
    <col min="2" max="2" width="12.88671875" style="113" customWidth="1"/>
    <col min="3" max="3" width="40.109375" style="4" bestFit="1" customWidth="1"/>
    <col min="4" max="4" width="9.77734375" style="4" bestFit="1" customWidth="1"/>
    <col min="5" max="5" width="8" style="4" bestFit="1" customWidth="1"/>
    <col min="6" max="6" width="54.33203125" style="4" bestFit="1" customWidth="1"/>
    <col min="7" max="7" width="8.88671875" style="4" bestFit="1" customWidth="1"/>
    <col min="8" max="8" width="8" style="4" bestFit="1" customWidth="1"/>
    <col min="9" max="9" width="42.33203125" style="4" bestFit="1" customWidth="1"/>
    <col min="10" max="10" width="8.5546875" style="4" bestFit="1" customWidth="1"/>
    <col min="11" max="11" width="8" style="4" bestFit="1" customWidth="1"/>
    <col min="12" max="12" width="36.5546875" style="4" bestFit="1" customWidth="1"/>
    <col min="13" max="13" width="7.88671875" style="4" customWidth="1"/>
    <col min="14" max="14" width="7.109375" style="4" customWidth="1"/>
    <col min="15" max="15" width="34.77734375" style="4" bestFit="1" customWidth="1"/>
  </cols>
  <sheetData>
    <row r="1" spans="1:16" s="1" customFormat="1" ht="59.25" customHeight="1">
      <c r="A1" s="248" t="s">
        <v>106</v>
      </c>
      <c r="B1" s="248"/>
      <c r="C1" s="248"/>
      <c r="D1" s="248"/>
      <c r="E1" s="248"/>
      <c r="F1" s="248"/>
      <c r="G1" s="248"/>
      <c r="H1" s="248"/>
      <c r="I1" s="248"/>
      <c r="J1" s="248"/>
      <c r="K1" s="248"/>
      <c r="L1" s="168" t="s">
        <v>1</v>
      </c>
      <c r="M1" s="168"/>
      <c r="N1" s="168"/>
      <c r="O1" s="168"/>
    </row>
    <row r="2" spans="1:16" s="1" customFormat="1" ht="28.2" customHeight="1" thickBot="1">
      <c r="A2" s="249" t="s">
        <v>107</v>
      </c>
      <c r="B2" s="249"/>
      <c r="C2" s="249"/>
      <c r="D2" s="249"/>
      <c r="E2" s="249"/>
      <c r="F2" s="249"/>
      <c r="G2" s="249"/>
      <c r="H2" s="249"/>
      <c r="I2" s="249"/>
      <c r="J2" s="249"/>
      <c r="K2" s="249"/>
      <c r="L2" s="142"/>
      <c r="M2" s="142"/>
      <c r="N2" s="142"/>
      <c r="O2" s="142"/>
    </row>
    <row r="3" spans="1:16" s="2" customFormat="1" ht="21" customHeight="1">
      <c r="A3" s="258"/>
      <c r="B3" s="259"/>
      <c r="C3" s="173" t="s">
        <v>2</v>
      </c>
      <c r="D3" s="174"/>
      <c r="E3" s="174"/>
      <c r="F3" s="174"/>
      <c r="G3" s="174"/>
      <c r="H3" s="174"/>
      <c r="I3" s="175" t="s">
        <v>3</v>
      </c>
      <c r="J3" s="174"/>
      <c r="K3" s="174"/>
      <c r="L3" s="174"/>
      <c r="M3" s="174"/>
      <c r="N3" s="176"/>
      <c r="O3" s="164" t="s">
        <v>23</v>
      </c>
    </row>
    <row r="4" spans="1:16" s="2" customFormat="1" ht="21" customHeight="1">
      <c r="A4" s="260"/>
      <c r="B4" s="261"/>
      <c r="C4" s="166" t="s">
        <v>6</v>
      </c>
      <c r="D4" s="167"/>
      <c r="E4" s="167"/>
      <c r="F4" s="177" t="s">
        <v>5</v>
      </c>
      <c r="G4" s="178"/>
      <c r="H4" s="179"/>
      <c r="I4" s="180" t="s">
        <v>7</v>
      </c>
      <c r="J4" s="167"/>
      <c r="K4" s="167"/>
      <c r="L4" s="177" t="s">
        <v>4</v>
      </c>
      <c r="M4" s="178"/>
      <c r="N4" s="178"/>
      <c r="O4" s="165"/>
    </row>
    <row r="5" spans="1:16" s="2" customFormat="1" ht="41.25" customHeight="1">
      <c r="A5" s="260"/>
      <c r="B5" s="261"/>
      <c r="C5" s="143" t="s">
        <v>9</v>
      </c>
      <c r="D5" s="144" t="s">
        <v>10</v>
      </c>
      <c r="E5" s="144" t="s">
        <v>11</v>
      </c>
      <c r="F5" s="145" t="s">
        <v>12</v>
      </c>
      <c r="G5" s="146" t="s">
        <v>13</v>
      </c>
      <c r="H5" s="147" t="s">
        <v>14</v>
      </c>
      <c r="I5" s="148" t="s">
        <v>15</v>
      </c>
      <c r="J5" s="146" t="s">
        <v>16</v>
      </c>
      <c r="K5" s="146" t="s">
        <v>14</v>
      </c>
      <c r="L5" s="145" t="s">
        <v>17</v>
      </c>
      <c r="M5" s="146" t="s">
        <v>16</v>
      </c>
      <c r="N5" s="146" t="s">
        <v>14</v>
      </c>
      <c r="O5" s="149" t="s">
        <v>16</v>
      </c>
    </row>
    <row r="6" spans="1:16" s="1" customFormat="1">
      <c r="A6" s="201" t="s">
        <v>8</v>
      </c>
      <c r="B6" s="202"/>
      <c r="C6" s="257" t="s">
        <v>18</v>
      </c>
      <c r="D6" s="5">
        <v>0</v>
      </c>
      <c r="E6" s="5">
        <v>2</v>
      </c>
      <c r="F6" s="151" t="s">
        <v>19</v>
      </c>
      <c r="G6" s="6">
        <v>0</v>
      </c>
      <c r="H6" s="7">
        <v>2</v>
      </c>
      <c r="I6" s="150" t="s">
        <v>20</v>
      </c>
      <c r="J6" s="5">
        <v>3</v>
      </c>
      <c r="K6" s="5">
        <v>0</v>
      </c>
      <c r="L6" s="151" t="s">
        <v>21</v>
      </c>
      <c r="M6" s="5">
        <v>3</v>
      </c>
      <c r="N6" s="5">
        <v>0</v>
      </c>
      <c r="O6" s="186">
        <f>D8+G8+J8+M8</f>
        <v>6</v>
      </c>
      <c r="P6" s="3"/>
    </row>
    <row r="7" spans="1:16" s="1" customFormat="1" ht="21" customHeight="1" thickBot="1">
      <c r="A7" s="203"/>
      <c r="B7" s="204"/>
      <c r="C7" s="8"/>
      <c r="D7" s="9"/>
      <c r="E7" s="10"/>
      <c r="F7" s="11"/>
      <c r="G7" s="10"/>
      <c r="H7" s="12"/>
      <c r="I7" s="13"/>
      <c r="J7" s="14"/>
      <c r="K7" s="14"/>
      <c r="L7" s="15"/>
      <c r="M7" s="14"/>
      <c r="N7" s="14"/>
      <c r="O7" s="187"/>
    </row>
    <row r="8" spans="1:16" s="1" customFormat="1" ht="21" customHeight="1" thickBot="1">
      <c r="A8" s="198" t="s">
        <v>22</v>
      </c>
      <c r="B8" s="199"/>
      <c r="C8" s="200"/>
      <c r="D8" s="16">
        <f>SUM(D6:D7)</f>
        <v>0</v>
      </c>
      <c r="E8" s="16">
        <f>SUM(E6:E7)</f>
        <v>2</v>
      </c>
      <c r="F8" s="16"/>
      <c r="G8" s="17">
        <f>SUM(G6:G7)</f>
        <v>0</v>
      </c>
      <c r="H8" s="18">
        <f>SUM(H6:H7)</f>
        <v>2</v>
      </c>
      <c r="I8" s="19"/>
      <c r="J8" s="16">
        <f>SUM(J6:J7)</f>
        <v>3</v>
      </c>
      <c r="K8" s="16">
        <f>SUM(K6:K7)</f>
        <v>0</v>
      </c>
      <c r="L8" s="16"/>
      <c r="M8" s="16">
        <f>SUM(M6:M7)</f>
        <v>3</v>
      </c>
      <c r="N8" s="16">
        <f>SUM(N6:N7)</f>
        <v>0</v>
      </c>
      <c r="O8" s="188"/>
    </row>
    <row r="9" spans="1:16" s="1" customFormat="1" ht="55.5" customHeight="1" thickTop="1">
      <c r="A9" s="206" t="s">
        <v>24</v>
      </c>
      <c r="B9" s="207"/>
      <c r="C9" s="220" t="s">
        <v>94</v>
      </c>
      <c r="D9" s="6">
        <v>3</v>
      </c>
      <c r="E9" s="6">
        <v>3</v>
      </c>
      <c r="F9" s="225" t="s">
        <v>30</v>
      </c>
      <c r="G9" s="115">
        <v>3</v>
      </c>
      <c r="H9" s="7">
        <v>3</v>
      </c>
      <c r="I9" s="237" t="s">
        <v>100</v>
      </c>
      <c r="J9" s="20">
        <v>1</v>
      </c>
      <c r="K9" s="21">
        <v>1</v>
      </c>
      <c r="L9" s="238" t="s">
        <v>36</v>
      </c>
      <c r="M9" s="20">
        <v>1</v>
      </c>
      <c r="N9" s="21">
        <v>1</v>
      </c>
      <c r="O9" s="239" t="s">
        <v>95</v>
      </c>
    </row>
    <row r="10" spans="1:16" s="1" customFormat="1">
      <c r="A10" s="192"/>
      <c r="B10" s="193"/>
      <c r="C10" s="221" t="s">
        <v>25</v>
      </c>
      <c r="D10" s="21">
        <v>3</v>
      </c>
      <c r="E10" s="21">
        <v>3</v>
      </c>
      <c r="F10" s="225" t="s">
        <v>31</v>
      </c>
      <c r="G10" s="116">
        <v>3</v>
      </c>
      <c r="H10" s="116">
        <v>3</v>
      </c>
      <c r="I10" s="22"/>
      <c r="J10" s="5"/>
      <c r="K10" s="5"/>
      <c r="L10" s="23"/>
      <c r="M10" s="5"/>
      <c r="N10" s="5"/>
      <c r="O10" s="240"/>
    </row>
    <row r="11" spans="1:16" s="1" customFormat="1">
      <c r="A11" s="192"/>
      <c r="B11" s="193"/>
      <c r="C11" s="222" t="s">
        <v>26</v>
      </c>
      <c r="D11" s="116">
        <v>3</v>
      </c>
      <c r="E11" s="6">
        <v>3</v>
      </c>
      <c r="F11" s="225" t="s">
        <v>32</v>
      </c>
      <c r="G11" s="6">
        <v>3</v>
      </c>
      <c r="H11" s="6">
        <v>3</v>
      </c>
      <c r="I11" s="117"/>
      <c r="J11" s="14"/>
      <c r="K11" s="14"/>
      <c r="L11" s="15"/>
      <c r="M11" s="5"/>
      <c r="N11" s="5"/>
      <c r="O11" s="240"/>
    </row>
    <row r="12" spans="1:16" s="1" customFormat="1" ht="27.6">
      <c r="A12" s="192"/>
      <c r="B12" s="193"/>
      <c r="C12" s="223" t="s">
        <v>87</v>
      </c>
      <c r="D12" s="116">
        <v>3</v>
      </c>
      <c r="E12" s="6">
        <v>3</v>
      </c>
      <c r="F12" s="225" t="s">
        <v>88</v>
      </c>
      <c r="G12" s="115">
        <v>3</v>
      </c>
      <c r="H12" s="7">
        <v>3</v>
      </c>
      <c r="I12" s="117"/>
      <c r="J12" s="14"/>
      <c r="K12" s="14"/>
      <c r="L12" s="15"/>
      <c r="M12" s="5"/>
      <c r="N12" s="5"/>
      <c r="O12" s="240"/>
    </row>
    <row r="13" spans="1:16" s="1" customFormat="1">
      <c r="A13" s="192"/>
      <c r="B13" s="193"/>
      <c r="C13" s="224" t="s">
        <v>27</v>
      </c>
      <c r="D13" s="116">
        <v>3</v>
      </c>
      <c r="E13" s="6">
        <v>3</v>
      </c>
      <c r="F13" s="225" t="s">
        <v>33</v>
      </c>
      <c r="G13" s="6">
        <v>3</v>
      </c>
      <c r="H13" s="6">
        <v>3</v>
      </c>
      <c r="I13" s="117"/>
      <c r="J13" s="14"/>
      <c r="K13" s="14"/>
      <c r="L13" s="15"/>
      <c r="M13" s="5"/>
      <c r="N13" s="5"/>
      <c r="O13" s="240"/>
    </row>
    <row r="14" spans="1:16" s="1" customFormat="1" ht="42.75" customHeight="1">
      <c r="A14" s="192"/>
      <c r="B14" s="193"/>
      <c r="C14" s="223" t="s">
        <v>28</v>
      </c>
      <c r="D14" s="6">
        <v>3</v>
      </c>
      <c r="E14" s="6">
        <v>3</v>
      </c>
      <c r="F14" s="226" t="s">
        <v>34</v>
      </c>
      <c r="G14" s="6">
        <v>3</v>
      </c>
      <c r="H14" s="7">
        <v>3</v>
      </c>
      <c r="I14" s="117"/>
      <c r="J14" s="14"/>
      <c r="K14" s="14"/>
      <c r="L14" s="15"/>
      <c r="M14" s="5"/>
      <c r="N14" s="5"/>
      <c r="O14" s="240"/>
    </row>
    <row r="15" spans="1:16" s="1" customFormat="1" ht="45" customHeight="1">
      <c r="A15" s="192"/>
      <c r="B15" s="193"/>
      <c r="C15" s="225" t="s">
        <v>29</v>
      </c>
      <c r="D15" s="116">
        <v>3</v>
      </c>
      <c r="E15" s="6">
        <v>3</v>
      </c>
      <c r="F15" s="227" t="s">
        <v>35</v>
      </c>
      <c r="G15" s="6">
        <v>3</v>
      </c>
      <c r="H15" s="6">
        <v>3</v>
      </c>
      <c r="I15" s="117"/>
      <c r="J15" s="14"/>
      <c r="K15" s="14"/>
      <c r="L15" s="15"/>
      <c r="M15" s="5"/>
      <c r="N15" s="5"/>
      <c r="O15" s="240"/>
    </row>
    <row r="16" spans="1:16" s="1" customFormat="1" ht="20.100000000000001" customHeight="1" thickBot="1">
      <c r="A16" s="208"/>
      <c r="B16" s="209"/>
      <c r="C16" s="24"/>
      <c r="D16" s="25"/>
      <c r="E16" s="25"/>
      <c r="F16" s="26"/>
      <c r="G16" s="27"/>
      <c r="H16" s="28"/>
      <c r="I16" s="13"/>
      <c r="J16" s="14"/>
      <c r="K16" s="14"/>
      <c r="L16" s="15"/>
      <c r="M16" s="14"/>
      <c r="N16" s="14"/>
      <c r="O16" s="240"/>
    </row>
    <row r="17" spans="1:17" s="1" customFormat="1" ht="21" customHeight="1" thickBot="1">
      <c r="A17" s="162" t="s">
        <v>37</v>
      </c>
      <c r="B17" s="163"/>
      <c r="C17" s="189"/>
      <c r="D17" s="29">
        <f>SUM(D9:D16)</f>
        <v>21</v>
      </c>
      <c r="E17" s="29">
        <f>SUM(E9:E16)</f>
        <v>21</v>
      </c>
      <c r="F17" s="29"/>
      <c r="G17" s="30">
        <f>SUM(G9:G16)</f>
        <v>21</v>
      </c>
      <c r="H17" s="31">
        <f>SUM(H9:H16)</f>
        <v>21</v>
      </c>
      <c r="I17" s="32"/>
      <c r="J17" s="29">
        <f>SUM(J9:J16)</f>
        <v>1</v>
      </c>
      <c r="K17" s="29">
        <f>SUM(K9:K16)</f>
        <v>1</v>
      </c>
      <c r="L17" s="29"/>
      <c r="M17" s="29">
        <f>SUM(M9:M16)</f>
        <v>1</v>
      </c>
      <c r="N17" s="29">
        <f>SUM(N9:N16)</f>
        <v>1</v>
      </c>
      <c r="O17" s="240"/>
    </row>
    <row r="18" spans="1:17" s="1" customFormat="1" ht="53.25" customHeight="1" thickBot="1">
      <c r="A18" s="169" t="s">
        <v>38</v>
      </c>
      <c r="B18" s="282" t="s">
        <v>39</v>
      </c>
      <c r="C18" s="154" t="s">
        <v>52</v>
      </c>
      <c r="D18" s="114">
        <v>3</v>
      </c>
      <c r="E18" s="114">
        <v>3</v>
      </c>
      <c r="F18" s="228" t="s">
        <v>53</v>
      </c>
      <c r="G18" s="33">
        <v>3</v>
      </c>
      <c r="H18" s="34">
        <v>3</v>
      </c>
      <c r="I18" s="35"/>
      <c r="J18" s="36"/>
      <c r="K18" s="37"/>
      <c r="L18" s="35"/>
      <c r="M18" s="36"/>
      <c r="N18" s="37"/>
      <c r="O18" s="240"/>
    </row>
    <row r="19" spans="1:17" s="1" customFormat="1" ht="42" thickBot="1">
      <c r="A19" s="170"/>
      <c r="B19" s="283"/>
      <c r="C19" s="152" t="s">
        <v>89</v>
      </c>
      <c r="D19" s="38">
        <v>3</v>
      </c>
      <c r="E19" s="38">
        <v>3</v>
      </c>
      <c r="F19" s="153" t="s">
        <v>90</v>
      </c>
      <c r="G19" s="39">
        <v>3</v>
      </c>
      <c r="H19" s="40">
        <v>3</v>
      </c>
      <c r="I19" s="41"/>
      <c r="J19" s="42"/>
      <c r="K19" s="42"/>
      <c r="L19" s="43"/>
      <c r="M19" s="42"/>
      <c r="N19" s="42"/>
      <c r="O19" s="240"/>
      <c r="Q19" t="s">
        <v>0</v>
      </c>
    </row>
    <row r="20" spans="1:17" s="1" customFormat="1" ht="46.5" customHeight="1" thickBot="1">
      <c r="A20" s="170"/>
      <c r="B20" s="283"/>
      <c r="C20" s="152" t="s">
        <v>51</v>
      </c>
      <c r="D20" s="44">
        <v>3</v>
      </c>
      <c r="E20" s="44">
        <v>3</v>
      </c>
      <c r="F20" s="153" t="s">
        <v>91</v>
      </c>
      <c r="G20" s="45">
        <v>3</v>
      </c>
      <c r="H20" s="45">
        <v>3</v>
      </c>
      <c r="I20" s="41"/>
      <c r="J20" s="42"/>
      <c r="K20" s="42"/>
      <c r="L20" s="43"/>
      <c r="M20" s="42"/>
      <c r="N20" s="42"/>
      <c r="O20" s="240"/>
    </row>
    <row r="21" spans="1:17" s="1" customFormat="1" ht="20.100000000000001" customHeight="1" thickBot="1">
      <c r="A21" s="170"/>
      <c r="B21" s="283"/>
      <c r="C21" s="46"/>
      <c r="D21" s="262"/>
      <c r="E21" s="262"/>
      <c r="F21" s="47"/>
      <c r="G21" s="48"/>
      <c r="H21" s="48"/>
      <c r="I21" s="49"/>
      <c r="J21" s="50"/>
      <c r="K21" s="50"/>
      <c r="L21" s="51"/>
      <c r="M21" s="50"/>
      <c r="N21" s="50"/>
      <c r="O21" s="240"/>
    </row>
    <row r="22" spans="1:17" s="1" customFormat="1" ht="50.25" customHeight="1">
      <c r="A22" s="170"/>
      <c r="B22" s="284" t="s">
        <v>40</v>
      </c>
      <c r="C22" s="154" t="s">
        <v>54</v>
      </c>
      <c r="D22" s="52">
        <v>3</v>
      </c>
      <c r="E22" s="52">
        <v>3</v>
      </c>
      <c r="F22" s="156" t="s">
        <v>56</v>
      </c>
      <c r="G22" s="53">
        <v>3</v>
      </c>
      <c r="H22" s="54">
        <v>3</v>
      </c>
      <c r="I22" s="55"/>
      <c r="J22" s="56"/>
      <c r="K22" s="56"/>
      <c r="L22" s="57"/>
      <c r="M22" s="56"/>
      <c r="N22" s="56"/>
      <c r="O22" s="240"/>
    </row>
    <row r="23" spans="1:17" s="1" customFormat="1" ht="27.6">
      <c r="A23" s="170"/>
      <c r="B23" s="285"/>
      <c r="C23" s="155" t="s">
        <v>93</v>
      </c>
      <c r="D23" s="38">
        <v>3</v>
      </c>
      <c r="E23" s="38">
        <v>3</v>
      </c>
      <c r="F23" s="153" t="s">
        <v>57</v>
      </c>
      <c r="G23" s="58">
        <v>3</v>
      </c>
      <c r="H23" s="59">
        <v>3</v>
      </c>
      <c r="I23" s="41"/>
      <c r="J23" s="42"/>
      <c r="K23" s="42"/>
      <c r="L23" s="43"/>
      <c r="M23" s="42"/>
      <c r="N23" s="42"/>
      <c r="O23" s="240"/>
    </row>
    <row r="24" spans="1:17" s="1" customFormat="1" ht="27.6">
      <c r="A24" s="170"/>
      <c r="B24" s="285"/>
      <c r="C24" s="155" t="s">
        <v>55</v>
      </c>
      <c r="D24" s="44">
        <v>3</v>
      </c>
      <c r="E24" s="44">
        <v>3</v>
      </c>
      <c r="F24" s="229" t="s">
        <v>58</v>
      </c>
      <c r="G24" s="6">
        <v>3</v>
      </c>
      <c r="H24" s="6">
        <v>3</v>
      </c>
      <c r="I24" s="118"/>
      <c r="J24" s="42"/>
      <c r="K24" s="42"/>
      <c r="L24" s="43"/>
      <c r="M24" s="42"/>
      <c r="N24" s="42"/>
      <c r="O24" s="240"/>
    </row>
    <row r="25" spans="1:17" s="1" customFormat="1" ht="79.2" customHeight="1" thickBot="1">
      <c r="A25" s="170"/>
      <c r="B25" s="286"/>
      <c r="C25" s="230" t="s">
        <v>86</v>
      </c>
      <c r="D25" s="141">
        <v>3</v>
      </c>
      <c r="E25" s="141">
        <v>3</v>
      </c>
      <c r="F25" s="61"/>
      <c r="G25" s="62"/>
      <c r="H25" s="63"/>
      <c r="I25" s="64"/>
      <c r="J25" s="50"/>
      <c r="K25" s="50"/>
      <c r="L25" s="51"/>
      <c r="M25" s="50"/>
      <c r="N25" s="50"/>
      <c r="O25" s="240"/>
    </row>
    <row r="26" spans="1:17" s="1" customFormat="1" ht="41.4">
      <c r="A26" s="171"/>
      <c r="B26" s="210" t="s">
        <v>41</v>
      </c>
      <c r="C26" s="231" t="s">
        <v>101</v>
      </c>
      <c r="D26" s="65">
        <v>3</v>
      </c>
      <c r="E26" s="65">
        <v>3</v>
      </c>
      <c r="F26" s="159" t="s">
        <v>60</v>
      </c>
      <c r="G26" s="65">
        <v>3</v>
      </c>
      <c r="H26" s="66">
        <v>3</v>
      </c>
      <c r="I26" s="67"/>
      <c r="J26" s="56"/>
      <c r="K26" s="56"/>
      <c r="L26" s="57"/>
      <c r="M26" s="56"/>
      <c r="N26" s="56"/>
      <c r="O26" s="240"/>
    </row>
    <row r="27" spans="1:17" s="1" customFormat="1" ht="41.25" customHeight="1">
      <c r="A27" s="171"/>
      <c r="B27" s="184"/>
      <c r="C27" s="212" t="s">
        <v>102</v>
      </c>
      <c r="D27" s="68">
        <v>3</v>
      </c>
      <c r="E27" s="68">
        <v>3</v>
      </c>
      <c r="F27" s="158" t="s">
        <v>61</v>
      </c>
      <c r="G27" s="69">
        <v>3</v>
      </c>
      <c r="H27" s="70">
        <v>3</v>
      </c>
      <c r="I27" s="60"/>
      <c r="J27" s="42"/>
      <c r="K27" s="42"/>
      <c r="L27" s="43"/>
      <c r="M27" s="42"/>
      <c r="N27" s="42"/>
      <c r="O27" s="240"/>
    </row>
    <row r="28" spans="1:17" s="1" customFormat="1" ht="51.75" customHeight="1" thickBot="1">
      <c r="A28" s="171"/>
      <c r="B28" s="211"/>
      <c r="C28" s="232" t="s">
        <v>59</v>
      </c>
      <c r="D28" s="71">
        <v>3</v>
      </c>
      <c r="E28" s="71">
        <v>3</v>
      </c>
      <c r="F28" s="233" t="s">
        <v>96</v>
      </c>
      <c r="G28" s="71">
        <v>3</v>
      </c>
      <c r="H28" s="73">
        <v>3</v>
      </c>
      <c r="I28" s="64"/>
      <c r="J28" s="50"/>
      <c r="K28" s="50"/>
      <c r="L28" s="51"/>
      <c r="M28" s="50"/>
      <c r="N28" s="50"/>
      <c r="O28" s="240"/>
    </row>
    <row r="29" spans="1:17" s="1" customFormat="1" ht="46.5" customHeight="1">
      <c r="A29" s="171"/>
      <c r="B29" s="196" t="s">
        <v>42</v>
      </c>
      <c r="C29" s="231" t="s">
        <v>62</v>
      </c>
      <c r="D29" s="65">
        <v>3</v>
      </c>
      <c r="E29" s="74">
        <v>3</v>
      </c>
      <c r="F29" s="159" t="s">
        <v>63</v>
      </c>
      <c r="G29" s="65">
        <v>3</v>
      </c>
      <c r="H29" s="66">
        <v>3</v>
      </c>
      <c r="I29" s="67"/>
      <c r="J29" s="56"/>
      <c r="K29" s="56"/>
      <c r="L29" s="57"/>
      <c r="M29" s="56"/>
      <c r="N29" s="56"/>
      <c r="O29" s="240"/>
    </row>
    <row r="30" spans="1:17" s="1" customFormat="1" ht="55.8" thickBot="1">
      <c r="A30" s="171"/>
      <c r="B30" s="197"/>
      <c r="C30" s="232" t="s">
        <v>64</v>
      </c>
      <c r="D30" s="71">
        <v>3</v>
      </c>
      <c r="E30" s="71">
        <v>3</v>
      </c>
      <c r="F30" s="72"/>
      <c r="G30" s="71"/>
      <c r="H30" s="73"/>
      <c r="I30" s="64"/>
      <c r="J30" s="50"/>
      <c r="K30" s="50"/>
      <c r="L30" s="51"/>
      <c r="M30" s="50"/>
      <c r="N30" s="50"/>
      <c r="O30" s="240"/>
    </row>
    <row r="31" spans="1:17" s="1" customFormat="1" ht="27.6">
      <c r="A31" s="171"/>
      <c r="B31" s="275" t="s">
        <v>43</v>
      </c>
      <c r="C31" s="160" t="s">
        <v>65</v>
      </c>
      <c r="D31" s="75">
        <v>3</v>
      </c>
      <c r="E31" s="75">
        <v>3</v>
      </c>
      <c r="F31" s="161" t="s">
        <v>66</v>
      </c>
      <c r="G31" s="76">
        <v>3</v>
      </c>
      <c r="H31" s="77">
        <v>3</v>
      </c>
      <c r="I31" s="78"/>
      <c r="J31" s="79"/>
      <c r="K31" s="79"/>
      <c r="L31" s="80"/>
      <c r="M31" s="79"/>
      <c r="N31" s="79"/>
      <c r="O31" s="240"/>
    </row>
    <row r="32" spans="1:17" s="1" customFormat="1" ht="42" thickBot="1">
      <c r="A32" s="172"/>
      <c r="B32" s="276"/>
      <c r="C32" s="157" t="s">
        <v>92</v>
      </c>
      <c r="D32" s="76">
        <v>3</v>
      </c>
      <c r="E32" s="76">
        <v>3</v>
      </c>
      <c r="F32" s="81"/>
      <c r="G32" s="82"/>
      <c r="H32" s="83"/>
      <c r="I32" s="84"/>
      <c r="J32" s="85"/>
      <c r="K32" s="85"/>
      <c r="L32" s="86"/>
      <c r="M32" s="85"/>
      <c r="N32" s="87"/>
      <c r="O32" s="240"/>
    </row>
    <row r="33" spans="1:15" s="1" customFormat="1" ht="49.5" customHeight="1" thickTop="1">
      <c r="A33" s="181" t="s">
        <v>97</v>
      </c>
      <c r="B33" s="183" t="s">
        <v>44</v>
      </c>
      <c r="C33" s="234" t="s">
        <v>67</v>
      </c>
      <c r="D33" s="88">
        <v>3</v>
      </c>
      <c r="E33" s="88">
        <v>3</v>
      </c>
      <c r="F33" s="153" t="s">
        <v>68</v>
      </c>
      <c r="G33" s="89">
        <v>3</v>
      </c>
      <c r="H33" s="90">
        <v>3</v>
      </c>
      <c r="I33" s="91"/>
      <c r="J33" s="92"/>
      <c r="K33" s="92"/>
      <c r="L33" s="93"/>
      <c r="M33" s="92"/>
      <c r="N33" s="92"/>
      <c r="O33" s="240"/>
    </row>
    <row r="34" spans="1:15" s="1" customFormat="1" ht="48" customHeight="1">
      <c r="A34" s="182"/>
      <c r="B34" s="184"/>
      <c r="C34" s="155" t="s">
        <v>69</v>
      </c>
      <c r="D34" s="89">
        <v>3</v>
      </c>
      <c r="E34" s="89">
        <v>3</v>
      </c>
      <c r="F34" s="155" t="s">
        <v>70</v>
      </c>
      <c r="G34" s="89">
        <v>3</v>
      </c>
      <c r="H34" s="90">
        <v>3</v>
      </c>
      <c r="I34" s="119"/>
      <c r="J34" s="42"/>
      <c r="K34" s="42"/>
      <c r="L34" s="43"/>
      <c r="M34" s="42"/>
      <c r="N34" s="42"/>
      <c r="O34" s="240"/>
    </row>
    <row r="35" spans="1:15" s="1" customFormat="1" ht="20.100000000000001" customHeight="1" thickBot="1">
      <c r="A35" s="263"/>
      <c r="B35" s="185"/>
      <c r="C35" s="94"/>
      <c r="D35" s="95"/>
      <c r="E35" s="95"/>
      <c r="F35" s="47"/>
      <c r="G35" s="95"/>
      <c r="H35" s="96"/>
      <c r="I35" s="49"/>
      <c r="J35" s="50"/>
      <c r="K35" s="50"/>
      <c r="L35" s="51"/>
      <c r="M35" s="50"/>
      <c r="N35" s="50"/>
      <c r="O35" s="240"/>
    </row>
    <row r="36" spans="1:15" s="1" customFormat="1" ht="27.6">
      <c r="A36" s="263"/>
      <c r="B36" s="205" t="s">
        <v>45</v>
      </c>
      <c r="C36" s="154" t="s">
        <v>71</v>
      </c>
      <c r="D36" s="97">
        <v>3</v>
      </c>
      <c r="E36" s="97">
        <v>3</v>
      </c>
      <c r="F36" s="153" t="s">
        <v>73</v>
      </c>
      <c r="G36" s="89">
        <v>3</v>
      </c>
      <c r="H36" s="90">
        <v>3</v>
      </c>
      <c r="I36" s="55"/>
      <c r="J36" s="56"/>
      <c r="K36" s="56"/>
      <c r="L36" s="98"/>
      <c r="M36" s="97"/>
      <c r="N36" s="97"/>
      <c r="O36" s="240"/>
    </row>
    <row r="37" spans="1:15" s="1" customFormat="1" ht="27.6">
      <c r="A37" s="263"/>
      <c r="B37" s="264"/>
      <c r="C37" s="155" t="s">
        <v>72</v>
      </c>
      <c r="D37" s="89">
        <v>3</v>
      </c>
      <c r="E37" s="89">
        <v>3</v>
      </c>
      <c r="F37" s="153" t="s">
        <v>74</v>
      </c>
      <c r="G37" s="89">
        <v>3</v>
      </c>
      <c r="H37" s="90">
        <v>3</v>
      </c>
      <c r="I37" s="41"/>
      <c r="J37" s="42"/>
      <c r="K37" s="42"/>
      <c r="L37" s="43"/>
      <c r="M37" s="42"/>
      <c r="N37" s="42"/>
      <c r="O37" s="240"/>
    </row>
    <row r="38" spans="1:15" s="1" customFormat="1" ht="20.100000000000001" customHeight="1" thickBot="1">
      <c r="A38" s="265"/>
      <c r="B38" s="266"/>
      <c r="C38" s="99"/>
      <c r="D38" s="100"/>
      <c r="E38" s="100"/>
      <c r="F38" s="101"/>
      <c r="G38" s="100"/>
      <c r="H38" s="102"/>
      <c r="I38" s="103"/>
      <c r="J38" s="104"/>
      <c r="K38" s="104"/>
      <c r="L38" s="105"/>
      <c r="M38" s="104"/>
      <c r="N38" s="104"/>
      <c r="O38" s="240"/>
    </row>
    <row r="39" spans="1:15" s="1" customFormat="1" ht="28.2" thickTop="1">
      <c r="A39" s="190" t="s">
        <v>46</v>
      </c>
      <c r="B39" s="191"/>
      <c r="C39" s="215" t="s">
        <v>75</v>
      </c>
      <c r="D39" s="120">
        <v>3</v>
      </c>
      <c r="E39" s="120">
        <v>3</v>
      </c>
      <c r="F39" s="218" t="s">
        <v>76</v>
      </c>
      <c r="G39" s="121">
        <v>3</v>
      </c>
      <c r="H39" s="122">
        <v>3</v>
      </c>
      <c r="I39" s="123"/>
      <c r="J39" s="120"/>
      <c r="K39" s="120"/>
      <c r="L39" s="124"/>
      <c r="M39" s="120"/>
      <c r="N39" s="120"/>
      <c r="O39" s="240"/>
    </row>
    <row r="40" spans="1:15" s="1" customFormat="1" ht="27.6">
      <c r="A40" s="192"/>
      <c r="B40" s="193"/>
      <c r="C40" s="216" t="s">
        <v>77</v>
      </c>
      <c r="D40" s="5">
        <v>3</v>
      </c>
      <c r="E40" s="5">
        <v>3</v>
      </c>
      <c r="F40" s="219" t="s">
        <v>78</v>
      </c>
      <c r="G40" s="27">
        <v>3</v>
      </c>
      <c r="H40" s="28">
        <v>3</v>
      </c>
      <c r="I40" s="106"/>
      <c r="J40" s="107"/>
      <c r="K40" s="107"/>
      <c r="L40" s="108"/>
      <c r="M40" s="107"/>
      <c r="N40" s="107"/>
      <c r="O40" s="240"/>
    </row>
    <row r="41" spans="1:15" s="1" customFormat="1" ht="27.6">
      <c r="A41" s="192"/>
      <c r="B41" s="193"/>
      <c r="C41" s="216" t="s">
        <v>81</v>
      </c>
      <c r="D41" s="5">
        <v>3</v>
      </c>
      <c r="E41" s="5">
        <v>3</v>
      </c>
      <c r="F41" s="219" t="s">
        <v>79</v>
      </c>
      <c r="G41" s="27">
        <v>3</v>
      </c>
      <c r="H41" s="28">
        <v>3</v>
      </c>
      <c r="I41" s="106"/>
      <c r="J41" s="107"/>
      <c r="K41" s="107"/>
      <c r="L41" s="108"/>
      <c r="M41" s="107"/>
      <c r="N41" s="107"/>
      <c r="O41" s="240"/>
    </row>
    <row r="42" spans="1:15" s="1" customFormat="1" ht="33" customHeight="1">
      <c r="A42" s="192"/>
      <c r="B42" s="193"/>
      <c r="C42" s="217" t="s">
        <v>80</v>
      </c>
      <c r="D42" s="6">
        <v>3</v>
      </c>
      <c r="E42" s="6">
        <v>3</v>
      </c>
      <c r="F42" s="219" t="s">
        <v>82</v>
      </c>
      <c r="G42" s="27">
        <v>3</v>
      </c>
      <c r="H42" s="28">
        <v>3</v>
      </c>
      <c r="I42" s="106"/>
      <c r="J42" s="107"/>
      <c r="K42" s="107"/>
      <c r="L42" s="108"/>
      <c r="M42" s="107"/>
      <c r="N42" s="107"/>
      <c r="O42" s="240"/>
    </row>
    <row r="43" spans="1:15" s="1" customFormat="1" ht="20.100000000000001" customHeight="1" thickBot="1">
      <c r="A43" s="194"/>
      <c r="B43" s="195"/>
      <c r="C43" s="125"/>
      <c r="D43" s="126"/>
      <c r="E43" s="126"/>
      <c r="F43" s="127"/>
      <c r="G43" s="126"/>
      <c r="H43" s="128"/>
      <c r="I43" s="129"/>
      <c r="J43" s="130"/>
      <c r="K43" s="130"/>
      <c r="L43" s="131"/>
      <c r="M43" s="130"/>
      <c r="N43" s="130"/>
      <c r="O43" s="240"/>
    </row>
    <row r="44" spans="1:15" s="1" customFormat="1" ht="28.2" thickTop="1">
      <c r="A44" s="190" t="s">
        <v>47</v>
      </c>
      <c r="B44" s="277"/>
      <c r="C44" s="213" t="s">
        <v>83</v>
      </c>
      <c r="D44" s="132">
        <v>3</v>
      </c>
      <c r="E44" s="133">
        <v>3</v>
      </c>
      <c r="F44" s="214" t="s">
        <v>98</v>
      </c>
      <c r="G44" s="132">
        <v>3</v>
      </c>
      <c r="H44" s="135">
        <v>3</v>
      </c>
      <c r="I44" s="134"/>
      <c r="J44" s="120"/>
      <c r="K44" s="120"/>
      <c r="L44" s="124"/>
      <c r="M44" s="120"/>
      <c r="N44" s="120"/>
      <c r="O44" s="240"/>
    </row>
    <row r="45" spans="1:15" s="1" customFormat="1" ht="27.6">
      <c r="A45" s="278"/>
      <c r="B45" s="279"/>
      <c r="C45" s="217" t="s">
        <v>99</v>
      </c>
      <c r="D45" s="115">
        <v>3</v>
      </c>
      <c r="E45" s="6">
        <v>3</v>
      </c>
      <c r="F45" s="236" t="s">
        <v>85</v>
      </c>
      <c r="G45" s="255">
        <v>3</v>
      </c>
      <c r="H45" s="256">
        <v>3</v>
      </c>
      <c r="I45" s="137"/>
      <c r="J45" s="5"/>
      <c r="K45" s="5"/>
      <c r="L45" s="23"/>
      <c r="M45" s="5"/>
      <c r="N45" s="5"/>
      <c r="O45" s="240"/>
    </row>
    <row r="46" spans="1:15" s="1" customFormat="1" ht="85.8" customHeight="1" thickBot="1">
      <c r="A46" s="280"/>
      <c r="B46" s="281"/>
      <c r="C46" s="235" t="s">
        <v>84</v>
      </c>
      <c r="D46" s="254">
        <v>3</v>
      </c>
      <c r="E46" s="254">
        <v>3</v>
      </c>
      <c r="F46" s="140"/>
      <c r="G46" s="136"/>
      <c r="H46" s="138"/>
      <c r="I46" s="139"/>
      <c r="J46" s="11"/>
      <c r="K46" s="11"/>
      <c r="L46" s="109"/>
      <c r="M46" s="11"/>
      <c r="N46" s="11"/>
      <c r="O46" s="241"/>
    </row>
    <row r="47" spans="1:15" s="1" customFormat="1" ht="20.100000000000001" customHeight="1" thickBot="1">
      <c r="A47" s="250" t="s">
        <v>48</v>
      </c>
      <c r="B47" s="251"/>
      <c r="C47" s="252"/>
      <c r="D47" s="110">
        <f>SUM(D18:D46)</f>
        <v>75</v>
      </c>
      <c r="E47" s="110">
        <f>SUM(E18:E46)</f>
        <v>75</v>
      </c>
      <c r="F47" s="110"/>
      <c r="G47" s="30">
        <f>SUM(G18:G46)</f>
        <v>63</v>
      </c>
      <c r="H47" s="31">
        <f>SUM(H18:H46)</f>
        <v>63</v>
      </c>
      <c r="I47" s="32"/>
      <c r="J47" s="29">
        <f>SUM(J18:J46)</f>
        <v>0</v>
      </c>
      <c r="K47" s="29">
        <f>SUM(K18:K46)</f>
        <v>0</v>
      </c>
      <c r="L47" s="29"/>
      <c r="M47" s="29">
        <f>SUM(M18:M46)</f>
        <v>0</v>
      </c>
      <c r="N47" s="29">
        <f>SUM(N18:N46)</f>
        <v>0</v>
      </c>
      <c r="O47" s="242">
        <f>D47+G47+J47+M47</f>
        <v>138</v>
      </c>
    </row>
    <row r="48" spans="1:15" ht="20.100000000000001" customHeight="1" thickBot="1">
      <c r="A48" s="250" t="s">
        <v>49</v>
      </c>
      <c r="B48" s="251"/>
      <c r="C48" s="253"/>
      <c r="D48" s="29">
        <f>D8+D17+D47</f>
        <v>96</v>
      </c>
      <c r="E48" s="29">
        <f>E8+E17+E47</f>
        <v>98</v>
      </c>
      <c r="F48" s="111"/>
      <c r="G48" s="29">
        <f>G8+G17+G47</f>
        <v>84</v>
      </c>
      <c r="H48" s="29">
        <f>H8+H17+H47</f>
        <v>86</v>
      </c>
      <c r="I48" s="112"/>
      <c r="J48" s="29">
        <f>J8+J17+J47</f>
        <v>4</v>
      </c>
      <c r="K48" s="29">
        <f>K8+K17+K47</f>
        <v>1</v>
      </c>
      <c r="L48" s="111"/>
      <c r="M48" s="29">
        <f>M8+M17+M47</f>
        <v>4</v>
      </c>
      <c r="N48" s="29">
        <f>N8+N17+N47</f>
        <v>1</v>
      </c>
      <c r="O48" s="243">
        <f>D48+G48+J48+M48</f>
        <v>188</v>
      </c>
    </row>
    <row r="49" spans="1:15" ht="31.5" customHeight="1">
      <c r="A49" s="244" t="s">
        <v>50</v>
      </c>
      <c r="B49" s="267" t="s">
        <v>103</v>
      </c>
      <c r="C49" s="268"/>
      <c r="D49" s="268"/>
      <c r="E49" s="268"/>
      <c r="F49" s="268"/>
      <c r="G49" s="268"/>
      <c r="H49" s="268"/>
      <c r="I49" s="268"/>
      <c r="J49" s="268"/>
      <c r="K49" s="268"/>
      <c r="L49" s="268"/>
      <c r="M49" s="268"/>
      <c r="N49" s="268"/>
      <c r="O49" s="269"/>
    </row>
    <row r="50" spans="1:15" ht="31.5" customHeight="1">
      <c r="A50" s="245"/>
      <c r="B50" s="270" t="s">
        <v>104</v>
      </c>
      <c r="C50" s="271"/>
      <c r="D50" s="271"/>
      <c r="E50" s="271"/>
      <c r="F50" s="271"/>
      <c r="G50" s="271"/>
      <c r="H50" s="271"/>
      <c r="I50" s="271"/>
      <c r="J50" s="271"/>
      <c r="K50" s="271"/>
      <c r="L50" s="271"/>
      <c r="M50" s="271"/>
      <c r="N50" s="271"/>
      <c r="O50" s="272"/>
    </row>
    <row r="51" spans="1:15" ht="63" customHeight="1" thickBot="1">
      <c r="A51" s="246"/>
      <c r="B51" s="273" t="s">
        <v>105</v>
      </c>
      <c r="C51" s="274"/>
      <c r="D51" s="274"/>
      <c r="E51" s="274"/>
      <c r="F51" s="274"/>
      <c r="G51" s="274"/>
      <c r="H51" s="274"/>
      <c r="I51" s="274"/>
      <c r="J51" s="274"/>
      <c r="K51" s="274"/>
      <c r="L51" s="274"/>
      <c r="M51" s="274"/>
      <c r="N51" s="274"/>
      <c r="O51" s="247"/>
    </row>
  </sheetData>
  <mergeCells count="34">
    <mergeCell ref="A39:B43"/>
    <mergeCell ref="B29:B30"/>
    <mergeCell ref="A8:C8"/>
    <mergeCell ref="A6:B7"/>
    <mergeCell ref="B36:B38"/>
    <mergeCell ref="A9:B16"/>
    <mergeCell ref="B26:B28"/>
    <mergeCell ref="B33:B35"/>
    <mergeCell ref="O6:O8"/>
    <mergeCell ref="A17:C17"/>
    <mergeCell ref="B18:B21"/>
    <mergeCell ref="B22:B25"/>
    <mergeCell ref="O9:O46"/>
    <mergeCell ref="O3:O4"/>
    <mergeCell ref="C4:E4"/>
    <mergeCell ref="L1:O1"/>
    <mergeCell ref="A1:K1"/>
    <mergeCell ref="A47:C47"/>
    <mergeCell ref="B31:B32"/>
    <mergeCell ref="A18:A32"/>
    <mergeCell ref="A3:B5"/>
    <mergeCell ref="C3:H3"/>
    <mergeCell ref="I3:N3"/>
    <mergeCell ref="L4:N4"/>
    <mergeCell ref="F4:H4"/>
    <mergeCell ref="I4:K4"/>
    <mergeCell ref="A2:K2"/>
    <mergeCell ref="A44:B46"/>
    <mergeCell ref="A33:A38"/>
    <mergeCell ref="A48:C48"/>
    <mergeCell ref="A49:A51"/>
    <mergeCell ref="B49:N49"/>
    <mergeCell ref="B50:N50"/>
    <mergeCell ref="B51:O51"/>
  </mergeCells>
  <phoneticPr fontId="2" type="noConversion"/>
  <printOptions horizontalCentered="1"/>
  <pageMargins left="0.39370078740157483" right="0" top="0.59055118110236227" bottom="0.39370078740157483" header="0" footer="0"/>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USER</cp:lastModifiedBy>
  <cp:lastPrinted>2023-12-26T06:54:08Z</cp:lastPrinted>
  <dcterms:created xsi:type="dcterms:W3CDTF">2005-04-07T08:43:23Z</dcterms:created>
  <dcterms:modified xsi:type="dcterms:W3CDTF">2026-07-14T06:42:42Z</dcterms:modified>
</cp:coreProperties>
</file>