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0-1新系名課程標準\碩士班\"/>
    </mc:Choice>
  </mc:AlternateContent>
  <bookViews>
    <workbookView xWindow="0" yWindow="0" windowWidth="23040" windowHeight="9012" tabRatio="858"/>
  </bookViews>
  <sheets>
    <sheet name="112" sheetId="37" r:id="rId1"/>
  </sheets>
  <calcPr calcId="162913"/>
</workbook>
</file>

<file path=xl/calcChain.xml><?xml version="1.0" encoding="utf-8"?>
<calcChain xmlns="http://schemas.openxmlformats.org/spreadsheetml/2006/main">
  <c r="N41" i="37" l="1"/>
  <c r="M41" i="37"/>
  <c r="K41" i="37"/>
  <c r="J41" i="37"/>
  <c r="E41" i="37"/>
  <c r="D41" i="37"/>
  <c r="G41" i="37"/>
  <c r="H41" i="37"/>
  <c r="E16" i="37" l="1"/>
  <c r="D16" i="37"/>
  <c r="D8" i="37"/>
  <c r="G8" i="37"/>
  <c r="J8" i="37"/>
  <c r="M8" i="37"/>
  <c r="G16" i="37"/>
  <c r="J16" i="37"/>
  <c r="M16" i="37"/>
  <c r="N8" i="37"/>
  <c r="N16" i="37"/>
  <c r="K8" i="37"/>
  <c r="K16" i="37"/>
  <c r="H8" i="37"/>
  <c r="H16" i="37"/>
  <c r="E8" i="37"/>
  <c r="M42" i="37" l="1"/>
  <c r="G42" i="37"/>
  <c r="N42" i="37"/>
  <c r="K42" i="37"/>
  <c r="H42" i="37"/>
  <c r="O6" i="37"/>
  <c r="O41" i="37"/>
  <c r="D42" i="37"/>
  <c r="J42" i="37"/>
  <c r="E42" i="37"/>
  <c r="O42" i="37" l="1"/>
</calcChain>
</file>

<file path=xl/sharedStrings.xml><?xml version="1.0" encoding="utf-8"?>
<sst xmlns="http://schemas.openxmlformats.org/spreadsheetml/2006/main" count="108" uniqueCount="103">
  <si>
    <r>
      <rPr>
        <sz val="12"/>
        <rFont val="新細明體"/>
        <family val="1"/>
        <charset val="136"/>
      </rPr>
      <t>小計</t>
    </r>
    <phoneticPr fontId="2" type="noConversion"/>
  </si>
  <si>
    <t>第二學年  2nd Year</t>
    <phoneticPr fontId="2" type="noConversion"/>
  </si>
  <si>
    <t>第一學年  1st Year</t>
    <phoneticPr fontId="2" type="noConversion"/>
  </si>
  <si>
    <t>上  1st Semester</t>
    <phoneticPr fontId="2" type="noConversion"/>
  </si>
  <si>
    <t>下  2nd Semester</t>
    <phoneticPr fontId="2" type="noConversion"/>
  </si>
  <si>
    <t>學分  (Credits)</t>
  </si>
  <si>
    <t>時數  (Credit Hours)</t>
  </si>
  <si>
    <t>專題研討(一) Seminar(1)</t>
  </si>
  <si>
    <t>專題研討(二) Seminar(2)</t>
  </si>
  <si>
    <t>碩士論文(一)　Master’s Thesis(1)</t>
  </si>
  <si>
    <t>碩士論文(二) Master’s Thesis(2)</t>
  </si>
  <si>
    <t>小計  (Sum)</t>
  </si>
  <si>
    <t>基
礎
科
目                                 (Fundamental Subjects)</t>
  </si>
  <si>
    <t>有限元素分析              Finit Element Analysis</t>
  </si>
  <si>
    <t>彈性力學                     Elasticity</t>
  </si>
  <si>
    <t>最佳化設計    Optimum Design</t>
  </si>
  <si>
    <t>品質工程                  Surface Engineering</t>
  </si>
  <si>
    <t>振動學                       Vibration</t>
  </si>
  <si>
    <t>材料機械性質          Mechanical Properties of Materials</t>
  </si>
  <si>
    <t>數值分析              Numerical Analysis</t>
  </si>
  <si>
    <t>塑性力學                       Plasticity</t>
  </si>
  <si>
    <t>可靠度工程         Reliabity Engineering</t>
  </si>
  <si>
    <t>工程英文                Engineering English</t>
  </si>
  <si>
    <t>數值熱傳           Numerical Heat Transfer</t>
  </si>
  <si>
    <t>實驗計畫法                      Design of Experiments</t>
  </si>
  <si>
    <t>模態實驗與分析               Modal test and analysis</t>
    <phoneticPr fontId="2" type="noConversion"/>
  </si>
  <si>
    <t>高等電腦輔助工程分析                  Advanced computer aided engineering</t>
    <phoneticPr fontId="2" type="noConversion"/>
  </si>
  <si>
    <t>工具機領域科目             (Field of Machine Tool)</t>
    <phoneticPr fontId="2" type="noConversion"/>
  </si>
  <si>
    <t>機構 結構  (Mechanism Structure)</t>
  </si>
  <si>
    <t>創意性工程設計   Innovative Engineering Design</t>
  </si>
  <si>
    <t>機械精度設計              Mechanic Accuracy Design</t>
  </si>
  <si>
    <t>高等機構設計與分析             Advanced Mechanism Design and Analysis</t>
  </si>
  <si>
    <t>精密工具機技術    Precision Machine Tool system</t>
  </si>
  <si>
    <t>尺寸鏈設計             Size Chain Design</t>
  </si>
  <si>
    <t>機電  (Mechatronic)</t>
    <phoneticPr fontId="2" type="noConversion"/>
  </si>
  <si>
    <t>加工   (Manufacture)</t>
    <phoneticPr fontId="2" type="noConversion"/>
  </si>
  <si>
    <t>量測                    (Measure and Analysis)</t>
    <phoneticPr fontId="2" type="noConversion"/>
  </si>
  <si>
    <t>材料         (Materials)</t>
    <phoneticPr fontId="2" type="noConversion"/>
  </si>
  <si>
    <t>伺服控制系統設計              Design of Servo Control Systems</t>
  </si>
  <si>
    <t>數位控制實務                 Numerical Cotrol Practice</t>
  </si>
  <si>
    <t>高分子成型特論           Special Topics in Polymer Forming</t>
  </si>
  <si>
    <t>主軸設計           Spindle Design</t>
    <phoneticPr fontId="2" type="noConversion"/>
  </si>
  <si>
    <t>工具機機電系統              Mechatronic Systems for Machine Tools</t>
  </si>
  <si>
    <t>數位訊號處理            Digital signal processing</t>
    <phoneticPr fontId="2" type="noConversion"/>
  </si>
  <si>
    <t>多軸加工原理與技術            Principle and Technique of Multi-axis Machining</t>
  </si>
  <si>
    <t>刀具設計分析          Analysis on Cutting Tools Design</t>
  </si>
  <si>
    <t>虛擬製造            Virtual Manufacturing</t>
  </si>
  <si>
    <t>夾治具設計            fixture and Jig design</t>
    <phoneticPr fontId="2" type="noConversion"/>
  </si>
  <si>
    <t>金屬切削實務             Application of Metal Cutting</t>
  </si>
  <si>
    <t>加工後處理編程            post-proceesing and coding of manufacture</t>
    <phoneticPr fontId="2" type="noConversion"/>
  </si>
  <si>
    <t>光學工程與檢測             Optics Engineering and Inspection</t>
  </si>
  <si>
    <t>生醫製造與檢測             Manufacturing principles and applications of biomedical laboratory equipment</t>
    <phoneticPr fontId="2" type="noConversion"/>
  </si>
  <si>
    <t>熱處理與應用         Heat Treatment and Applications</t>
  </si>
  <si>
    <t>表面工程              Surface Engineering</t>
  </si>
  <si>
    <t>難削材加工技術         machining technology for difficult-to-cut materials</t>
    <phoneticPr fontId="2" type="noConversion"/>
  </si>
  <si>
    <t>模具領域科目               (Field of Scientific Moulding)</t>
    <phoneticPr fontId="2" type="noConversion"/>
  </si>
  <si>
    <t>塑膠           (Plastics)</t>
  </si>
  <si>
    <t>金屬         (Metals)</t>
  </si>
  <si>
    <t>先進塑膠成型技術              Advanced Plastic Forming Technology</t>
  </si>
  <si>
    <t xml:space="preserve">高等高分子加工              Advanced Polymer Processing        </t>
  </si>
  <si>
    <t>產品設計與實作         Product Design and Practices</t>
    <phoneticPr fontId="2" type="noConversion"/>
  </si>
  <si>
    <t>金屬成形特論                 Special Topics on Metal Forming</t>
  </si>
  <si>
    <t>沖壓模具設計分析         Analysis on Stamping Die Design</t>
    <phoneticPr fontId="2" type="noConversion"/>
  </si>
  <si>
    <t>鍛造模具設計分析                    Analysis on Forging Die Design</t>
  </si>
  <si>
    <t>其他  (Others)</t>
    <phoneticPr fontId="2" type="noConversion"/>
  </si>
  <si>
    <t>工業4.0      (Industry 4.0)</t>
    <phoneticPr fontId="2" type="noConversion"/>
  </si>
  <si>
    <t>資料庫程式設計         Database Programming</t>
    <phoneticPr fontId="2" type="noConversion"/>
  </si>
  <si>
    <t>生產排程        Production Scheduling</t>
    <phoneticPr fontId="2" type="noConversion"/>
  </si>
  <si>
    <t>類神經網路         Neural network</t>
    <phoneticPr fontId="2" type="noConversion"/>
  </si>
  <si>
    <t>機器學習        Machine learning</t>
    <phoneticPr fontId="2" type="noConversion"/>
  </si>
  <si>
    <t>物聯網核心技術與應用        application of IOT</t>
    <phoneticPr fontId="2" type="noConversion"/>
  </si>
  <si>
    <t>巨量資料分析       Big Data Analytics</t>
    <phoneticPr fontId="2" type="noConversion"/>
  </si>
  <si>
    <t>智慧製造               Smart Manufacture</t>
  </si>
  <si>
    <t>半導體製程技術       Semiconductor Process Technology</t>
    <phoneticPr fontId="2" type="noConversion"/>
  </si>
  <si>
    <t>合計  (Total)</t>
  </si>
  <si>
    <t>備註 (Notes)</t>
    <phoneticPr fontId="27" type="noConversion"/>
  </si>
  <si>
    <t>1.本所碩士班畢業學分為30學分，其中碩士論文6學分，專業選修科目至少24學分以上。
( Graduation requirement for Master Degree is 30 credits. 6 credits for Master's Theses and a minimum of 24 credits for Elective Major Profession subjects are required.</t>
    <phoneticPr fontId="27" type="noConversion"/>
  </si>
  <si>
    <t>2.學生選修本校工程學院以外及校外學分上限為九學分。
( A maximum of 9 transferred credits from elected courses of the school or at other institutions are allowed.)</t>
    <phoneticPr fontId="27" type="noConversion"/>
  </si>
  <si>
    <t>上  1st Semester</t>
  </si>
  <si>
    <t>下  2nd Semester</t>
  </si>
  <si>
    <t>專業選修至少24學分    (Minumum of 24 credits for Elective Major Profession)</t>
    <phoneticPr fontId="2" type="noConversion"/>
  </si>
  <si>
    <t>大數據資料整合與分析              big data analysis and integrated technology</t>
    <phoneticPr fontId="2" type="noConversion"/>
  </si>
  <si>
    <t>金屬材料之電化學加工技術
Electric and chemical treatment for metal</t>
    <phoneticPr fontId="2" type="noConversion"/>
  </si>
  <si>
    <r>
      <t xml:space="preserve">學分  </t>
    </r>
    <r>
      <rPr>
        <sz val="8"/>
        <rFont val="標楷體"/>
        <family val="4"/>
        <charset val="136"/>
      </rPr>
      <t>(Credits)</t>
    </r>
    <phoneticPr fontId="2" type="noConversion"/>
  </si>
  <si>
    <t>學分  (Credits)</t>
    <phoneticPr fontId="2" type="noConversion"/>
  </si>
  <si>
    <t>時數  (Credit Hours)</t>
    <phoneticPr fontId="2" type="noConversion"/>
  </si>
  <si>
    <r>
      <t xml:space="preserve">課程名稱
</t>
    </r>
    <r>
      <rPr>
        <sz val="8"/>
        <rFont val="標楷體"/>
        <family val="4"/>
        <charset val="136"/>
      </rPr>
      <t>Course Titles</t>
    </r>
    <phoneticPr fontId="2" type="noConversion"/>
  </si>
  <si>
    <r>
      <t xml:space="preserve">學分  </t>
    </r>
    <r>
      <rPr>
        <sz val="8"/>
        <rFont val="標楷體"/>
        <family val="4"/>
        <charset val="136"/>
      </rPr>
      <t>(Credits)</t>
    </r>
    <phoneticPr fontId="2" type="noConversion"/>
  </si>
  <si>
    <r>
      <t xml:space="preserve">課程名稱   </t>
    </r>
    <r>
      <rPr>
        <sz val="10"/>
        <rFont val="標楷體"/>
        <family val="4"/>
        <charset val="136"/>
      </rPr>
      <t>Course Titles</t>
    </r>
    <phoneticPr fontId="2" type="noConversion"/>
  </si>
  <si>
    <r>
      <t xml:space="preserve">課程名稱   </t>
    </r>
    <r>
      <rPr>
        <sz val="10"/>
        <rFont val="標楷體"/>
        <family val="4"/>
        <charset val="136"/>
      </rPr>
      <t>Course Titles</t>
    </r>
    <phoneticPr fontId="2" type="noConversion"/>
  </si>
  <si>
    <r>
      <t xml:space="preserve">課程名稱   </t>
    </r>
    <r>
      <rPr>
        <sz val="10"/>
        <rFont val="標楷體"/>
        <family val="4"/>
        <charset val="136"/>
      </rPr>
      <t>Course Titles</t>
    </r>
    <phoneticPr fontId="27" type="noConversion"/>
  </si>
  <si>
    <r>
      <t xml:space="preserve">機械零件選用與設計                          </t>
    </r>
    <r>
      <rPr>
        <sz val="8"/>
        <color rgb="FF000000"/>
        <rFont val="標楷體"/>
        <family val="4"/>
        <charset val="136"/>
      </rPr>
      <t>The selection and design of mechanical component</t>
    </r>
    <phoneticPr fontId="2" type="noConversion"/>
  </si>
  <si>
    <r>
      <t xml:space="preserve">機器視覺與影像處理             </t>
    </r>
    <r>
      <rPr>
        <sz val="8"/>
        <color rgb="FF000000"/>
        <rFont val="標楷體"/>
        <family val="4"/>
        <charset val="136"/>
      </rPr>
      <t>Machine Vision and Digital Image Processing</t>
    </r>
    <phoneticPr fontId="2" type="noConversion"/>
  </si>
  <si>
    <r>
      <t xml:space="preserve">工具機精度檢測技術            </t>
    </r>
    <r>
      <rPr>
        <sz val="8"/>
        <color rgb="FF000000"/>
        <rFont val="標楷體"/>
        <family val="4"/>
        <charset val="136"/>
      </rPr>
      <t>Machine Tool Accuracy Inspection Technology</t>
    </r>
    <phoneticPr fontId="2" type="noConversion"/>
  </si>
  <si>
    <t>必修科目(Compulsory Subjects)</t>
    <phoneticPr fontId="2" type="noConversion"/>
  </si>
  <si>
    <t>電聲學
electroacoustics</t>
    <phoneticPr fontId="2" type="noConversion"/>
  </si>
  <si>
    <t>揚聲器設計
loudspeaker design</t>
    <phoneticPr fontId="2" type="noConversion"/>
  </si>
  <si>
    <r>
      <rPr>
        <sz val="10"/>
        <color rgb="FFFF0000"/>
        <rFont val="標楷體"/>
        <family val="4"/>
        <charset val="136"/>
      </rPr>
      <t>校外實習–產業研發實習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一</t>
    </r>
    <r>
      <rPr>
        <sz val="10"/>
        <color rgb="FFFF0000"/>
        <rFont val="Times New Roman"/>
        <family val="1"/>
      </rPr>
      <t>)
 Field Practice-Industry Research and Design Practice(1)</t>
    </r>
    <phoneticPr fontId="2" type="noConversion"/>
  </si>
  <si>
    <r>
      <rPr>
        <sz val="10"/>
        <color rgb="FFFF0000"/>
        <rFont val="標楷體"/>
        <family val="4"/>
        <charset val="136"/>
      </rPr>
      <t>校外實習–產業研發實習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二</t>
    </r>
    <r>
      <rPr>
        <sz val="10"/>
        <color rgb="FFFF0000"/>
        <rFont val="Times New Roman"/>
        <family val="1"/>
      </rPr>
      <t>)
Field Practice-Industry Research and Design Practice(2)</t>
    </r>
    <phoneticPr fontId="2" type="noConversion"/>
  </si>
  <si>
    <r>
      <t xml:space="preserve">114年1月9日113-1第5次系課程委員會議通過
114年1月13日113-1第4次系務會議通過
114年3月12日113學年度第3次院課程委員會議通過
</t>
    </r>
    <r>
      <rPr>
        <sz val="8"/>
        <color rgb="FF0000FF"/>
        <rFont val="細明體"/>
        <family val="3"/>
        <charset val="136"/>
      </rPr>
      <t>114年3月18日113學年度第3次教務會議通過</t>
    </r>
    <phoneticPr fontId="2" type="noConversion"/>
  </si>
  <si>
    <r>
      <t xml:space="preserve">NATIONAL FORMOSA UNIVERSITY  114 </t>
    </r>
    <r>
      <rPr>
        <sz val="12"/>
        <rFont val="標楷體"/>
        <family val="4"/>
        <charset val="136"/>
      </rPr>
      <t>學年度</t>
    </r>
    <r>
      <rPr>
        <sz val="12"/>
        <rFont val="Times New Roman"/>
        <family val="1"/>
      </rPr>
      <t>COURSES FOR GRADUATE INSTITUTE OF 
DEPARTMENT OF MECHANICAL AND COMPUTER-AIDED ENGINEERING</t>
    </r>
    <r>
      <rPr>
        <sz val="11"/>
        <rFont val="標楷體"/>
        <family val="4"/>
        <charset val="136"/>
      </rPr>
      <t>（機械與電腦輔助工程系碩士班）</t>
    </r>
    <r>
      <rPr>
        <sz val="12"/>
        <rFont val="標楷體"/>
        <family val="4"/>
        <charset val="136"/>
      </rPr>
      <t xml:space="preserve">
【碩士班】科目表</t>
    </r>
    <phoneticPr fontId="2" type="noConversion"/>
  </si>
  <si>
    <t>（114 學年度入學適用）</t>
    <phoneticPr fontId="2" type="noConversion"/>
  </si>
  <si>
    <r>
      <t>3.</t>
    </r>
    <r>
      <rPr>
        <sz val="11"/>
        <rFont val="標楷體"/>
        <family val="4"/>
        <charset val="136"/>
      </rPr>
      <t xml:space="preserve">外國學生必修「華語教學（一）」及「華語教學（二）」，相關規定詳「外國學生修讀華語課程實施要點」。
</t>
    </r>
    <r>
      <rPr>
        <sz val="11"/>
        <rFont val="Times New Roman"/>
        <family val="1"/>
      </rPr>
      <t>Foreign students must complete "Chinese Language Teaching (I)" and "Chinese Language Teaching (II)" as per the regulations outlined in "Implementation for Foreign Students Taking Chinese Language Courses".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</si>
</sst>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color indexed="10"/>
      <name val="Times New Roman"/>
      <family val="1"/>
    </font>
    <font>
      <sz val="9"/>
      <color indexed="8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7"/>
      <name val="新細明體"/>
      <family val="1"/>
      <charset val="136"/>
    </font>
    <font>
      <sz val="11"/>
      <name val="細明體"/>
      <family val="3"/>
      <charset val="136"/>
    </font>
    <font>
      <sz val="12"/>
      <name val="PMingLiu"/>
      <family val="1"/>
      <charset val="136"/>
    </font>
    <font>
      <sz val="10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u/>
      <sz val="11"/>
      <name val="Times New Roman"/>
      <family val="1"/>
    </font>
    <font>
      <u/>
      <sz val="10"/>
      <name val="細明體"/>
      <family val="3"/>
      <charset val="136"/>
    </font>
    <font>
      <sz val="8"/>
      <color rgb="FF000000"/>
      <name val="標楷體"/>
      <family val="4"/>
      <charset val="136"/>
    </font>
    <font>
      <sz val="10"/>
      <color rgb="FFFF0000"/>
      <name val="細明體"/>
      <family val="3"/>
      <charset val="136"/>
    </font>
    <font>
      <sz val="8"/>
      <name val="細明體"/>
      <family val="3"/>
      <charset val="136"/>
    </font>
    <font>
      <sz val="8"/>
      <color rgb="FF0000FF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39966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008000"/>
      </patternFill>
    </fill>
    <fill>
      <patternFill patternType="solid">
        <fgColor theme="0"/>
        <bgColor rgb="FFFFFF00"/>
      </patternFill>
    </fill>
  </fills>
  <borders count="1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medium">
        <color rgb="FFFF0000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medium">
        <color indexed="10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10"/>
      </left>
      <right/>
      <top style="thick">
        <color rgb="FFFF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10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10"/>
      </right>
      <top/>
      <bottom style="dashed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/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10"/>
      </right>
      <top/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medium">
        <color rgb="FFFF0000"/>
      </right>
      <top/>
      <bottom style="thick">
        <color rgb="FFFF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/>
      <bottom style="dashed">
        <color indexed="64"/>
      </bottom>
      <diagonal/>
    </border>
    <border>
      <left style="thin">
        <color rgb="FF00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ck">
        <color rgb="FFFF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1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/>
      <right style="medium">
        <color indexed="1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 style="thick">
        <color rgb="FFFF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indexed="64"/>
      </left>
      <right style="medium">
        <color indexed="10"/>
      </right>
      <top/>
      <bottom style="thick">
        <color rgb="FFFF0000"/>
      </bottom>
      <diagonal/>
    </border>
    <border>
      <left style="medium">
        <color rgb="FFFF0000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rgb="FF000000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10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ck">
        <color rgb="FFFF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 applyFill="1" applyAlignment="1">
      <alignment vertical="center" shrinkToFit="1"/>
    </xf>
    <xf numFmtId="0" fontId="14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4" xfId="0" applyFont="1" applyBorder="1" applyAlignment="1">
      <alignment horizontal="left" vertical="center" shrinkToFit="1"/>
    </xf>
    <xf numFmtId="0" fontId="15" fillId="0" borderId="1" xfId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left" vertical="center" shrinkToFit="1"/>
    </xf>
    <xf numFmtId="0" fontId="11" fillId="0" borderId="64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left" vertical="center" shrinkToFit="1"/>
    </xf>
    <xf numFmtId="0" fontId="11" fillId="0" borderId="60" xfId="0" applyFont="1" applyBorder="1" applyAlignment="1">
      <alignment horizontal="left" vertical="center" shrinkToFit="1"/>
    </xf>
    <xf numFmtId="0" fontId="11" fillId="0" borderId="51" xfId="0" applyFont="1" applyBorder="1" applyAlignment="1">
      <alignment horizontal="left" vertical="center" shrinkToFit="1"/>
    </xf>
    <xf numFmtId="0" fontId="11" fillId="0" borderId="52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left" vertical="center" shrinkToFit="1"/>
    </xf>
    <xf numFmtId="0" fontId="11" fillId="0" borderId="57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left" vertical="center" shrinkToFit="1"/>
    </xf>
    <xf numFmtId="0" fontId="11" fillId="0" borderId="67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left" vertical="center" shrinkToFit="1"/>
    </xf>
    <xf numFmtId="0" fontId="11" fillId="0" borderId="69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14" fillId="0" borderId="24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6" xfId="0" applyFont="1" applyBorder="1">
      <alignment vertical="center"/>
    </xf>
    <xf numFmtId="0" fontId="15" fillId="0" borderId="0" xfId="0" applyFont="1">
      <alignment vertical="center"/>
    </xf>
    <xf numFmtId="0" fontId="15" fillId="0" borderId="23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shrinkToFit="1"/>
    </xf>
    <xf numFmtId="0" fontId="11" fillId="0" borderId="76" xfId="0" applyFont="1" applyBorder="1" applyAlignment="1">
      <alignment horizontal="left" vertical="center" shrinkToFit="1"/>
    </xf>
    <xf numFmtId="0" fontId="22" fillId="0" borderId="78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left" vertical="top" wrapText="1"/>
    </xf>
    <xf numFmtId="0" fontId="9" fillId="0" borderId="80" xfId="0" applyFont="1" applyBorder="1" applyAlignment="1">
      <alignment horizontal="left" vertical="top" wrapText="1"/>
    </xf>
    <xf numFmtId="0" fontId="9" fillId="0" borderId="81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left" vertical="center" wrapText="1"/>
    </xf>
    <xf numFmtId="0" fontId="7" fillId="0" borderId="86" xfId="0" applyFont="1" applyBorder="1" applyAlignment="1">
      <alignment horizontal="left" vertical="center" wrapText="1"/>
    </xf>
    <xf numFmtId="0" fontId="9" fillId="0" borderId="87" xfId="0" applyFont="1" applyBorder="1" applyAlignment="1">
      <alignment horizontal="left" vertical="center" wrapText="1"/>
    </xf>
    <xf numFmtId="0" fontId="7" fillId="0" borderId="88" xfId="0" applyFont="1" applyBorder="1" applyAlignment="1">
      <alignment horizontal="left" vertical="center" wrapText="1"/>
    </xf>
    <xf numFmtId="0" fontId="7" fillId="0" borderId="80" xfId="0" applyFont="1" applyBorder="1" applyAlignment="1">
      <alignment horizontal="left" vertical="center" wrapText="1"/>
    </xf>
    <xf numFmtId="0" fontId="7" fillId="0" borderId="89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left" vertical="center"/>
    </xf>
    <xf numFmtId="0" fontId="11" fillId="0" borderId="91" xfId="0" applyFont="1" applyFill="1" applyBorder="1" applyAlignment="1">
      <alignment horizontal="center" vertical="center" wrapText="1"/>
    </xf>
    <xf numFmtId="0" fontId="7" fillId="0" borderId="90" xfId="0" applyFont="1" applyBorder="1" applyAlignment="1">
      <alignment horizontal="left" vertical="center" wrapText="1"/>
    </xf>
    <xf numFmtId="0" fontId="7" fillId="0" borderId="92" xfId="0" applyFont="1" applyBorder="1" applyAlignment="1">
      <alignment horizontal="left" vertical="center" wrapText="1"/>
    </xf>
    <xf numFmtId="0" fontId="32" fillId="3" borderId="86" xfId="0" applyFont="1" applyFill="1" applyBorder="1" applyAlignment="1">
      <alignment horizontal="left" vertical="center" wrapText="1"/>
    </xf>
    <xf numFmtId="0" fontId="32" fillId="3" borderId="86" xfId="0" applyFont="1" applyFill="1" applyBorder="1" applyAlignment="1">
      <alignment vertical="center" wrapText="1"/>
    </xf>
    <xf numFmtId="0" fontId="7" fillId="3" borderId="86" xfId="0" applyFont="1" applyFill="1" applyBorder="1" applyAlignment="1">
      <alignment vertical="center" wrapText="1"/>
    </xf>
    <xf numFmtId="0" fontId="7" fillId="3" borderId="86" xfId="0" applyFont="1" applyFill="1" applyBorder="1" applyAlignment="1">
      <alignment horizontal="left" vertical="center" wrapText="1"/>
    </xf>
    <xf numFmtId="0" fontId="11" fillId="0" borderId="98" xfId="0" applyFont="1" applyFill="1" applyBorder="1" applyAlignment="1">
      <alignment horizontal="center" vertical="center" shrinkToFit="1"/>
    </xf>
    <xf numFmtId="0" fontId="24" fillId="0" borderId="97" xfId="0" applyFont="1" applyFill="1" applyBorder="1" applyAlignment="1">
      <alignment horizontal="center" vertical="center" wrapText="1"/>
    </xf>
    <xf numFmtId="0" fontId="24" fillId="0" borderId="100" xfId="0" applyFont="1" applyFill="1" applyBorder="1" applyAlignment="1">
      <alignment horizontal="center" vertical="center" wrapText="1"/>
    </xf>
    <xf numFmtId="0" fontId="11" fillId="0" borderId="99" xfId="0" applyFont="1" applyFill="1" applyBorder="1" applyAlignment="1">
      <alignment horizontal="center" vertical="center" shrinkToFit="1"/>
    </xf>
    <xf numFmtId="0" fontId="11" fillId="0" borderId="9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102" xfId="0" applyFont="1" applyFill="1" applyBorder="1" applyAlignment="1">
      <alignment horizontal="center" vertical="center" wrapText="1"/>
    </xf>
    <xf numFmtId="0" fontId="11" fillId="0" borderId="103" xfId="0" applyFont="1" applyFill="1" applyBorder="1" applyAlignment="1">
      <alignment horizontal="center" vertical="center" wrapText="1"/>
    </xf>
    <xf numFmtId="0" fontId="7" fillId="6" borderId="104" xfId="0" applyFont="1" applyFill="1" applyBorder="1" applyAlignment="1">
      <alignment horizontal="left" vertical="center" wrapText="1"/>
    </xf>
    <xf numFmtId="0" fontId="32" fillId="5" borderId="105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7" xfId="0" applyFont="1" applyFill="1" applyBorder="1" applyAlignment="1">
      <alignment horizontal="center" vertical="center" wrapText="1"/>
    </xf>
    <xf numFmtId="0" fontId="24" fillId="0" borderId="108" xfId="0" applyFont="1" applyFill="1" applyBorder="1" applyAlignment="1">
      <alignment horizontal="center" vertical="center" wrapText="1"/>
    </xf>
    <xf numFmtId="0" fontId="11" fillId="0" borderId="109" xfId="0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vertical="center" shrinkToFit="1"/>
    </xf>
    <xf numFmtId="0" fontId="12" fillId="2" borderId="106" xfId="1" applyFont="1" applyFill="1" applyBorder="1" applyAlignment="1">
      <alignment horizontal="center" vertical="center"/>
    </xf>
    <xf numFmtId="0" fontId="21" fillId="2" borderId="106" xfId="0" applyFont="1" applyFill="1" applyBorder="1" applyAlignment="1">
      <alignment horizontal="center" vertical="center" wrapText="1"/>
    </xf>
    <xf numFmtId="0" fontId="12" fillId="2" borderId="106" xfId="1" applyFont="1" applyFill="1" applyBorder="1" applyAlignment="1">
      <alignment vertical="center" shrinkToFit="1"/>
    </xf>
    <xf numFmtId="0" fontId="11" fillId="0" borderId="110" xfId="0" applyFont="1" applyFill="1" applyBorder="1" applyAlignment="1">
      <alignment horizontal="center" vertical="center" wrapText="1"/>
    </xf>
    <xf numFmtId="0" fontId="11" fillId="0" borderId="111" xfId="0" applyFont="1" applyFill="1" applyBorder="1" applyAlignment="1">
      <alignment horizontal="center" vertical="center" wrapText="1"/>
    </xf>
    <xf numFmtId="0" fontId="11" fillId="0" borderId="110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wrapText="1"/>
    </xf>
    <xf numFmtId="0" fontId="32" fillId="3" borderId="112" xfId="0" applyFont="1" applyFill="1" applyBorder="1" applyAlignment="1">
      <alignment horizontal="left" vertical="center" wrapText="1"/>
    </xf>
    <xf numFmtId="0" fontId="11" fillId="0" borderId="113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shrinkToFit="1"/>
    </xf>
    <xf numFmtId="0" fontId="32" fillId="5" borderId="86" xfId="0" applyFont="1" applyFill="1" applyBorder="1" applyAlignment="1">
      <alignment horizontal="left" vertical="center" wrapText="1"/>
    </xf>
    <xf numFmtId="0" fontId="11" fillId="0" borderId="115" xfId="0" applyFont="1" applyBorder="1" applyAlignment="1">
      <alignment horizontal="left" vertical="center" shrinkToFit="1"/>
    </xf>
    <xf numFmtId="0" fontId="11" fillId="0" borderId="100" xfId="0" applyFont="1" applyBorder="1" applyAlignment="1">
      <alignment horizontal="center" vertical="center" wrapText="1"/>
    </xf>
    <xf numFmtId="0" fontId="32" fillId="5" borderId="118" xfId="0" applyFont="1" applyFill="1" applyBorder="1" applyAlignment="1">
      <alignment horizontal="left" vertical="center" wrapText="1"/>
    </xf>
    <xf numFmtId="0" fontId="32" fillId="5" borderId="119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1" fillId="0" borderId="120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wrapText="1"/>
    </xf>
    <xf numFmtId="0" fontId="7" fillId="6" borderId="90" xfId="0" applyFont="1" applyFill="1" applyBorder="1" applyAlignment="1">
      <alignment horizontal="left" vertical="center" wrapText="1"/>
    </xf>
    <xf numFmtId="0" fontId="11" fillId="0" borderId="78" xfId="0" applyFont="1" applyFill="1" applyBorder="1" applyAlignment="1">
      <alignment horizontal="center" vertical="center" wrapText="1"/>
    </xf>
    <xf numFmtId="0" fontId="11" fillId="0" borderId="121" xfId="0" applyFont="1" applyFill="1" applyBorder="1" applyAlignment="1">
      <alignment horizontal="center" vertical="center" wrapText="1"/>
    </xf>
    <xf numFmtId="0" fontId="11" fillId="0" borderId="122" xfId="0" applyFont="1" applyFill="1" applyBorder="1" applyAlignment="1">
      <alignment horizontal="center" vertical="center" wrapText="1"/>
    </xf>
    <xf numFmtId="0" fontId="11" fillId="0" borderId="123" xfId="0" applyFont="1" applyFill="1" applyBorder="1" applyAlignment="1">
      <alignment horizontal="center" vertical="center" wrapText="1"/>
    </xf>
    <xf numFmtId="0" fontId="11" fillId="0" borderId="124" xfId="0" applyFont="1" applyFill="1" applyBorder="1" applyAlignment="1">
      <alignment horizontal="center" vertical="center" wrapText="1"/>
    </xf>
    <xf numFmtId="0" fontId="20" fillId="0" borderId="125" xfId="0" applyFont="1" applyFill="1" applyBorder="1" applyAlignment="1">
      <alignment horizontal="center" vertical="center" wrapText="1"/>
    </xf>
    <xf numFmtId="0" fontId="20" fillId="0" borderId="126" xfId="0" applyFont="1" applyFill="1" applyBorder="1" applyAlignment="1">
      <alignment horizontal="center" vertical="center" wrapText="1"/>
    </xf>
    <xf numFmtId="0" fontId="7" fillId="6" borderId="127" xfId="0" applyFont="1" applyFill="1" applyBorder="1" applyAlignment="1">
      <alignment horizontal="left" vertical="center" wrapText="1"/>
    </xf>
    <xf numFmtId="0" fontId="32" fillId="6" borderId="3" xfId="0" applyFont="1" applyFill="1" applyBorder="1" applyAlignment="1">
      <alignment horizontal="left" vertical="center" wrapText="1"/>
    </xf>
    <xf numFmtId="0" fontId="11" fillId="0" borderId="128" xfId="0" applyFont="1" applyFill="1" applyBorder="1" applyAlignment="1">
      <alignment horizontal="center" vertical="center" wrapText="1"/>
    </xf>
    <xf numFmtId="0" fontId="32" fillId="6" borderId="129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shrinkToFit="1"/>
    </xf>
    <xf numFmtId="0" fontId="7" fillId="6" borderId="5" xfId="0" applyFont="1" applyFill="1" applyBorder="1" applyAlignment="1">
      <alignment horizontal="left" vertical="center" wrapText="1"/>
    </xf>
    <xf numFmtId="0" fontId="24" fillId="0" borderId="130" xfId="0" applyFont="1" applyFill="1" applyBorder="1" applyAlignment="1">
      <alignment horizontal="center" vertical="center" wrapText="1"/>
    </xf>
    <xf numFmtId="0" fontId="11" fillId="0" borderId="106" xfId="0" applyFont="1" applyFill="1" applyBorder="1" applyAlignment="1">
      <alignment horizontal="center" vertical="center" wrapText="1"/>
    </xf>
    <xf numFmtId="0" fontId="32" fillId="7" borderId="106" xfId="0" applyFont="1" applyFill="1" applyBorder="1" applyAlignment="1">
      <alignment horizontal="left" vertical="center" wrapText="1"/>
    </xf>
    <xf numFmtId="0" fontId="7" fillId="7" borderId="42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8" borderId="127" xfId="0" applyFont="1" applyFill="1" applyBorder="1" applyAlignment="1">
      <alignment horizontal="left" vertical="center" wrapText="1"/>
    </xf>
    <xf numFmtId="0" fontId="25" fillId="0" borderId="106" xfId="0" applyFont="1" applyFill="1" applyBorder="1" applyAlignment="1">
      <alignment horizontal="center" vertical="center" wrapText="1"/>
    </xf>
    <xf numFmtId="0" fontId="7" fillId="8" borderId="132" xfId="0" applyFont="1" applyFill="1" applyBorder="1" applyAlignment="1">
      <alignment horizontal="left" vertical="center" wrapText="1"/>
    </xf>
    <xf numFmtId="0" fontId="11" fillId="0" borderId="131" xfId="0" applyFont="1" applyFill="1" applyBorder="1" applyAlignment="1">
      <alignment horizontal="center" vertical="center" wrapText="1"/>
    </xf>
    <xf numFmtId="0" fontId="11" fillId="0" borderId="133" xfId="0" applyFont="1" applyFill="1" applyBorder="1" applyAlignment="1">
      <alignment horizontal="center" vertical="center" wrapText="1"/>
    </xf>
    <xf numFmtId="0" fontId="19" fillId="0" borderId="131" xfId="0" applyFont="1" applyFill="1" applyBorder="1" applyAlignment="1">
      <alignment horizontal="left" vertical="center" shrinkToFit="1"/>
    </xf>
    <xf numFmtId="0" fontId="25" fillId="0" borderId="130" xfId="0" applyFont="1" applyFill="1" applyBorder="1" applyAlignment="1">
      <alignment horizontal="center" vertical="center" wrapText="1"/>
    </xf>
    <xf numFmtId="0" fontId="7" fillId="8" borderId="106" xfId="0" applyFont="1" applyFill="1" applyBorder="1" applyAlignment="1">
      <alignment horizontal="left" vertical="center" wrapText="1"/>
    </xf>
    <xf numFmtId="0" fontId="11" fillId="0" borderId="134" xfId="0" applyFont="1" applyFill="1" applyBorder="1" applyAlignment="1">
      <alignment horizontal="center" vertical="center"/>
    </xf>
    <xf numFmtId="0" fontId="11" fillId="0" borderId="135" xfId="0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/>
    </xf>
    <xf numFmtId="0" fontId="7" fillId="9" borderId="80" xfId="0" applyFont="1" applyFill="1" applyBorder="1" applyAlignment="1">
      <alignment horizontal="left" vertical="center" wrapText="1"/>
    </xf>
    <xf numFmtId="0" fontId="11" fillId="0" borderId="136" xfId="0" applyFont="1" applyFill="1" applyBorder="1" applyAlignment="1">
      <alignment horizontal="center" vertical="center"/>
    </xf>
    <xf numFmtId="0" fontId="11" fillId="0" borderId="137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 wrapText="1"/>
    </xf>
    <xf numFmtId="0" fontId="11" fillId="0" borderId="13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5" xfId="0" applyFont="1" applyBorder="1" applyAlignment="1">
      <alignment horizontal="center" vertical="center" wrapText="1"/>
    </xf>
    <xf numFmtId="0" fontId="5" fillId="0" borderId="14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7" fillId="9" borderId="86" xfId="0" applyFont="1" applyFill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shrinkToFit="1"/>
    </xf>
    <xf numFmtId="0" fontId="7" fillId="6" borderId="153" xfId="0" applyFont="1" applyFill="1" applyBorder="1" applyAlignment="1">
      <alignment horizontal="left" vertical="center" wrapText="1"/>
    </xf>
    <xf numFmtId="0" fontId="7" fillId="6" borderId="154" xfId="0" applyFont="1" applyFill="1" applyBorder="1" applyAlignment="1">
      <alignment horizontal="left" vertical="center" wrapText="1"/>
    </xf>
    <xf numFmtId="0" fontId="11" fillId="0" borderId="137" xfId="0" applyFont="1" applyFill="1" applyBorder="1" applyAlignment="1">
      <alignment horizontal="center" vertical="center"/>
    </xf>
    <xf numFmtId="0" fontId="11" fillId="0" borderId="155" xfId="0" applyFont="1" applyFill="1" applyBorder="1" applyAlignment="1">
      <alignment horizontal="center" vertical="center"/>
    </xf>
    <xf numFmtId="0" fontId="7" fillId="9" borderId="157" xfId="0" applyFont="1" applyFill="1" applyBorder="1" applyAlignment="1">
      <alignment horizontal="left" vertical="center" wrapText="1"/>
    </xf>
    <xf numFmtId="0" fontId="11" fillId="0" borderId="158" xfId="0" applyFont="1" applyFill="1" applyBorder="1" applyAlignment="1">
      <alignment horizontal="center" vertical="center"/>
    </xf>
    <xf numFmtId="0" fontId="11" fillId="0" borderId="131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left" vertical="center" wrapText="1" shrinkToFit="1"/>
    </xf>
    <xf numFmtId="0" fontId="7" fillId="9" borderId="104" xfId="0" applyFont="1" applyFill="1" applyBorder="1" applyAlignment="1">
      <alignment horizontal="left" vertical="center" wrapText="1"/>
    </xf>
    <xf numFmtId="0" fontId="11" fillId="0" borderId="140" xfId="0" applyFont="1" applyFill="1" applyBorder="1" applyAlignment="1">
      <alignment horizontal="center" vertical="center"/>
    </xf>
    <xf numFmtId="0" fontId="11" fillId="0" borderId="114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left" vertical="center" shrinkToFit="1"/>
    </xf>
    <xf numFmtId="0" fontId="11" fillId="0" borderId="52" xfId="0" applyFont="1" applyFill="1" applyBorder="1" applyAlignment="1">
      <alignment horizontal="center" vertical="center"/>
    </xf>
    <xf numFmtId="0" fontId="7" fillId="6" borderId="16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62" xfId="0" applyFont="1" applyFill="1" applyBorder="1" applyAlignment="1">
      <alignment horizontal="center" vertical="center"/>
    </xf>
    <xf numFmtId="0" fontId="30" fillId="0" borderId="65" xfId="0" applyFont="1" applyBorder="1" applyAlignment="1">
      <alignment horizontal="left" vertical="center" shrinkToFit="1"/>
    </xf>
    <xf numFmtId="0" fontId="7" fillId="9" borderId="154" xfId="0" applyFont="1" applyFill="1" applyBorder="1" applyAlignment="1">
      <alignment horizontal="left" vertical="center" wrapText="1"/>
    </xf>
    <xf numFmtId="0" fontId="11" fillId="0" borderId="158" xfId="0" applyFont="1" applyFill="1" applyBorder="1" applyAlignment="1">
      <alignment horizontal="center" vertical="center" wrapText="1"/>
    </xf>
    <xf numFmtId="0" fontId="11" fillId="0" borderId="164" xfId="0" applyFont="1" applyFill="1" applyBorder="1" applyAlignment="1">
      <alignment horizontal="center" vertical="center" wrapText="1"/>
    </xf>
    <xf numFmtId="0" fontId="7" fillId="6" borderId="165" xfId="0" applyFont="1" applyFill="1" applyBorder="1" applyAlignment="1">
      <alignment horizontal="left" vertical="center" wrapText="1"/>
    </xf>
    <xf numFmtId="0" fontId="11" fillId="0" borderId="125" xfId="0" applyFont="1" applyBorder="1" applyAlignment="1">
      <alignment horizontal="center" vertical="center" wrapText="1"/>
    </xf>
    <xf numFmtId="0" fontId="11" fillId="0" borderId="166" xfId="0" applyFont="1" applyBorder="1" applyAlignment="1">
      <alignment horizontal="center" vertical="center" wrapText="1"/>
    </xf>
    <xf numFmtId="0" fontId="30" fillId="0" borderId="167" xfId="0" applyFont="1" applyBorder="1" applyAlignment="1">
      <alignment horizontal="left" vertical="center" wrapText="1"/>
    </xf>
    <xf numFmtId="0" fontId="30" fillId="0" borderId="169" xfId="0" applyFont="1" applyBorder="1" applyAlignment="1">
      <alignment horizontal="left" vertical="center" wrapText="1"/>
    </xf>
    <xf numFmtId="0" fontId="22" fillId="0" borderId="170" xfId="0" applyFont="1" applyBorder="1" applyAlignment="1">
      <alignment horizontal="center" vertical="center" shrinkToFit="1"/>
    </xf>
    <xf numFmtId="0" fontId="22" fillId="0" borderId="171" xfId="0" applyFont="1" applyBorder="1" applyAlignment="1">
      <alignment horizontal="left" vertical="center" shrinkToFit="1"/>
    </xf>
    <xf numFmtId="0" fontId="22" fillId="0" borderId="172" xfId="0" applyFont="1" applyBorder="1" applyAlignment="1">
      <alignment horizontal="center" vertical="center" shrinkToFit="1"/>
    </xf>
    <xf numFmtId="0" fontId="18" fillId="0" borderId="173" xfId="0" applyFont="1" applyBorder="1" applyAlignment="1">
      <alignment horizontal="center" vertical="center" shrinkToFit="1"/>
    </xf>
    <xf numFmtId="0" fontId="11" fillId="0" borderId="174" xfId="0" applyFont="1" applyFill="1" applyBorder="1" applyAlignment="1">
      <alignment horizontal="left" vertical="center" shrinkToFit="1"/>
    </xf>
    <xf numFmtId="0" fontId="5" fillId="0" borderId="178" xfId="0" applyFont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 wrapText="1"/>
    </xf>
    <xf numFmtId="0" fontId="10" fillId="0" borderId="151" xfId="0" applyFont="1" applyBorder="1" applyAlignment="1">
      <alignment horizontal="center" vertical="center" shrinkToFit="1"/>
    </xf>
    <xf numFmtId="0" fontId="31" fillId="0" borderId="95" xfId="0" applyFont="1" applyBorder="1" applyAlignment="1">
      <alignment vertical="center"/>
    </xf>
    <xf numFmtId="0" fontId="31" fillId="0" borderId="96" xfId="0" applyFont="1" applyBorder="1" applyAlignment="1">
      <alignment vertical="center"/>
    </xf>
    <xf numFmtId="0" fontId="6" fillId="0" borderId="152" xfId="0" applyFont="1" applyBorder="1" applyAlignment="1">
      <alignment horizontal="center" vertical="center" wrapText="1"/>
    </xf>
    <xf numFmtId="0" fontId="31" fillId="0" borderId="30" xfId="0" applyFont="1" applyBorder="1" applyAlignment="1">
      <alignment vertical="center"/>
    </xf>
    <xf numFmtId="0" fontId="31" fillId="0" borderId="31" xfId="0" applyFont="1" applyBorder="1" applyAlignment="1">
      <alignment vertical="center"/>
    </xf>
    <xf numFmtId="0" fontId="9" fillId="0" borderId="142" xfId="0" applyFont="1" applyBorder="1" applyAlignment="1">
      <alignment horizontal="left" vertical="top" wrapText="1"/>
    </xf>
    <xf numFmtId="0" fontId="31" fillId="0" borderId="143" xfId="0" applyFont="1" applyBorder="1" applyAlignment="1">
      <alignment vertical="center" wrapText="1"/>
    </xf>
    <xf numFmtId="0" fontId="9" fillId="0" borderId="144" xfId="0" applyFont="1" applyBorder="1" applyAlignment="1">
      <alignment horizontal="left" vertical="top" wrapText="1"/>
    </xf>
    <xf numFmtId="0" fontId="0" fillId="0" borderId="0" xfId="0" applyFont="1" applyBorder="1" applyAlignment="1">
      <alignment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 wrapText="1"/>
    </xf>
    <xf numFmtId="0" fontId="31" fillId="0" borderId="84" xfId="0" applyFont="1" applyBorder="1" applyAlignment="1">
      <alignment vertical="center"/>
    </xf>
    <xf numFmtId="0" fontId="31" fillId="0" borderId="85" xfId="0" applyFont="1" applyBorder="1" applyAlignment="1">
      <alignment vertical="center"/>
    </xf>
    <xf numFmtId="0" fontId="7" fillId="0" borderId="116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" xfId="0" applyFont="1" applyBorder="1">
      <alignment vertical="center"/>
    </xf>
    <xf numFmtId="0" fontId="15" fillId="0" borderId="55" xfId="0" applyFont="1" applyBorder="1">
      <alignment vertical="center"/>
    </xf>
    <xf numFmtId="0" fontId="7" fillId="6" borderId="159" xfId="0" applyFont="1" applyFill="1" applyBorder="1" applyAlignment="1">
      <alignment horizontal="center" vertical="center" wrapText="1"/>
    </xf>
    <xf numFmtId="0" fontId="31" fillId="4" borderId="160" xfId="0" applyFont="1" applyFill="1" applyBorder="1" applyAlignment="1">
      <alignment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33" fillId="3" borderId="93" xfId="0" applyFont="1" applyFill="1" applyBorder="1" applyAlignment="1">
      <alignment horizontal="center" vertical="center" wrapText="1"/>
    </xf>
    <xf numFmtId="0" fontId="31" fillId="4" borderId="94" xfId="0" applyFont="1" applyFill="1" applyBorder="1" applyAlignment="1">
      <alignment vertical="center"/>
    </xf>
    <xf numFmtId="0" fontId="13" fillId="0" borderId="117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top" wrapText="1"/>
    </xf>
    <xf numFmtId="0" fontId="14" fillId="0" borderId="46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14" fillId="0" borderId="48" xfId="0" applyFont="1" applyBorder="1" applyAlignment="1">
      <alignment horizontal="center" vertical="top" wrapText="1"/>
    </xf>
    <xf numFmtId="0" fontId="6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14" fillId="0" borderId="146" xfId="0" applyFont="1" applyBorder="1" applyAlignment="1">
      <alignment horizontal="center" vertical="center" wrapText="1"/>
    </xf>
    <xf numFmtId="0" fontId="6" fillId="0" borderId="141" xfId="0" applyFont="1" applyBorder="1" applyAlignment="1">
      <alignment horizontal="center" vertical="center" wrapText="1"/>
    </xf>
    <xf numFmtId="0" fontId="31" fillId="0" borderId="145" xfId="0" applyFont="1" applyBorder="1" applyAlignment="1">
      <alignment vertical="center"/>
    </xf>
    <xf numFmtId="0" fontId="6" fillId="0" borderId="175" xfId="0" applyFont="1" applyBorder="1" applyAlignment="1">
      <alignment horizontal="center" vertical="center" wrapText="1"/>
    </xf>
    <xf numFmtId="0" fontId="14" fillId="0" borderId="176" xfId="0" applyFont="1" applyBorder="1" applyAlignment="1">
      <alignment horizontal="center" vertical="center" wrapText="1"/>
    </xf>
    <xf numFmtId="0" fontId="6" fillId="0" borderId="176" xfId="0" applyFont="1" applyBorder="1" applyAlignment="1">
      <alignment horizontal="center" vertical="center" wrapText="1"/>
    </xf>
    <xf numFmtId="0" fontId="31" fillId="0" borderId="176" xfId="0" applyFont="1" applyBorder="1" applyAlignment="1">
      <alignment vertical="center"/>
    </xf>
    <xf numFmtId="0" fontId="31" fillId="0" borderId="177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44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0" fillId="0" borderId="149" xfId="0" applyFont="1" applyBorder="1" applyAlignment="1">
      <alignment horizontal="center" vertical="center" shrinkToFit="1"/>
    </xf>
    <xf numFmtId="0" fontId="31" fillId="0" borderId="82" xfId="0" applyFont="1" applyBorder="1" applyAlignment="1">
      <alignment vertical="center"/>
    </xf>
    <xf numFmtId="0" fontId="31" fillId="0" borderId="83" xfId="0" applyFont="1" applyBorder="1" applyAlignment="1">
      <alignment vertical="center"/>
    </xf>
    <xf numFmtId="0" fontId="7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0" fillId="0" borderId="34" xfId="0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wrapText="1"/>
    </xf>
    <xf numFmtId="0" fontId="14" fillId="0" borderId="147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9" borderId="94" xfId="0" applyFont="1" applyFill="1" applyBorder="1" applyAlignment="1">
      <alignment horizontal="center" vertical="center" wrapText="1"/>
    </xf>
    <xf numFmtId="0" fontId="31" fillId="4" borderId="156" xfId="0" applyFont="1" applyFill="1" applyBorder="1" applyAlignment="1">
      <alignment vertical="center"/>
    </xf>
    <xf numFmtId="0" fontId="7" fillId="0" borderId="163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center" vertical="center"/>
    </xf>
    <xf numFmtId="0" fontId="35" fillId="0" borderId="10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81" xfId="0" applyFont="1" applyFill="1" applyBorder="1" applyAlignment="1">
      <alignment horizontal="center" vertical="center" wrapText="1"/>
    </xf>
    <xf numFmtId="0" fontId="20" fillId="0" borderId="182" xfId="0" applyFont="1" applyFill="1" applyBorder="1" applyAlignment="1">
      <alignment horizontal="center" vertical="center" wrapText="1"/>
    </xf>
    <xf numFmtId="0" fontId="7" fillId="0" borderId="119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68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left" vertical="center" wrapText="1"/>
    </xf>
    <xf numFmtId="0" fontId="35" fillId="0" borderId="78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left" vertical="center" shrinkToFit="1"/>
    </xf>
    <xf numFmtId="0" fontId="35" fillId="0" borderId="170" xfId="0" applyFont="1" applyFill="1" applyBorder="1" applyAlignment="1">
      <alignment horizontal="center" vertical="center" wrapText="1"/>
    </xf>
    <xf numFmtId="0" fontId="35" fillId="0" borderId="110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shrinkToFit="1"/>
    </xf>
    <xf numFmtId="0" fontId="38" fillId="0" borderId="3" xfId="0" applyFont="1" applyFill="1" applyBorder="1" applyAlignment="1">
      <alignment horizontal="left" vertical="center" wrapText="1" shrinkToFit="1"/>
    </xf>
    <xf numFmtId="0" fontId="38" fillId="0" borderId="180" xfId="0" applyFont="1" applyFill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 wrapText="1" shrinkToFit="1"/>
    </xf>
    <xf numFmtId="0" fontId="19" fillId="0" borderId="1" xfId="1" applyFont="1" applyFill="1" applyBorder="1" applyAlignment="1">
      <alignment vertical="center" wrapText="1" shrinkToFit="1"/>
    </xf>
    <xf numFmtId="0" fontId="11" fillId="0" borderId="33" xfId="0" applyFont="1" applyBorder="1" applyAlignment="1">
      <alignment horizontal="justify" vertical="top" wrapText="1"/>
    </xf>
    <xf numFmtId="0" fontId="11" fillId="0" borderId="34" xfId="0" applyFont="1" applyBorder="1" applyAlignment="1">
      <alignment horizontal="justify" vertical="top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25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22</xdr:row>
      <xdr:rowOff>209550</xdr:rowOff>
    </xdr:from>
    <xdr:to>
      <xdr:col>7</xdr:col>
      <xdr:colOff>0</xdr:colOff>
      <xdr:row>24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22</xdr:row>
      <xdr:rowOff>209550</xdr:rowOff>
    </xdr:from>
    <xdr:to>
      <xdr:col>7</xdr:col>
      <xdr:colOff>0</xdr:colOff>
      <xdr:row>24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210175" y="14725650"/>
          <a:ext cx="3238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topLeftCell="A43" zoomScaleNormal="100" workbookViewId="0">
      <selection activeCell="F53" sqref="F53"/>
    </sheetView>
  </sheetViews>
  <sheetFormatPr defaultRowHeight="16.2"/>
  <cols>
    <col min="1" max="1" width="8.44140625" style="55" customWidth="1"/>
    <col min="2" max="2" width="5" style="55" customWidth="1"/>
    <col min="3" max="3" width="16.77734375" style="4" customWidth="1"/>
    <col min="4" max="4" width="7.33203125" style="4" customWidth="1"/>
    <col min="5" max="5" width="6.88671875" style="4" customWidth="1"/>
    <col min="6" max="6" width="16.44140625" style="4" customWidth="1"/>
    <col min="7" max="7" width="7.44140625" style="4" customWidth="1"/>
    <col min="8" max="8" width="6.77734375" style="4" customWidth="1"/>
    <col min="9" max="9" width="14.88671875" style="4" customWidth="1"/>
    <col min="10" max="11" width="7.77734375" style="4" customWidth="1"/>
    <col min="12" max="12" width="13.77734375" style="4" customWidth="1"/>
    <col min="13" max="13" width="7.6640625" style="4" customWidth="1"/>
    <col min="14" max="14" width="6.77734375" style="4" customWidth="1"/>
    <col min="15" max="15" width="7.33203125" style="4" customWidth="1"/>
  </cols>
  <sheetData>
    <row r="1" spans="1:16" s="1" customFormat="1" ht="55.8" customHeight="1">
      <c r="A1" s="251" t="s">
        <v>100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  <c r="L1" s="294" t="s">
        <v>99</v>
      </c>
      <c r="M1" s="294"/>
      <c r="N1" s="294"/>
      <c r="O1" s="294"/>
    </row>
    <row r="2" spans="1:16" s="1" customFormat="1" ht="20.399999999999999" customHeight="1" thickBot="1">
      <c r="A2" s="295" t="s">
        <v>101</v>
      </c>
      <c r="B2" s="263"/>
      <c r="C2" s="263"/>
      <c r="D2" s="263"/>
      <c r="E2" s="263"/>
      <c r="F2" s="263"/>
      <c r="G2" s="263"/>
      <c r="H2" s="263"/>
      <c r="I2" s="263"/>
      <c r="J2" s="263"/>
      <c r="K2" s="74"/>
      <c r="L2" s="74"/>
      <c r="M2" s="74"/>
      <c r="N2" s="74"/>
      <c r="O2" s="74"/>
    </row>
    <row r="3" spans="1:16" s="2" customFormat="1" ht="21" customHeight="1">
      <c r="A3" s="234"/>
      <c r="B3" s="235"/>
      <c r="C3" s="238" t="s">
        <v>2</v>
      </c>
      <c r="D3" s="239"/>
      <c r="E3" s="239"/>
      <c r="F3" s="239"/>
      <c r="G3" s="239"/>
      <c r="H3" s="239"/>
      <c r="I3" s="240" t="s">
        <v>1</v>
      </c>
      <c r="J3" s="239"/>
      <c r="K3" s="239"/>
      <c r="L3" s="239"/>
      <c r="M3" s="239"/>
      <c r="N3" s="241"/>
      <c r="O3" s="264" t="s">
        <v>0</v>
      </c>
    </row>
    <row r="4" spans="1:16" s="2" customFormat="1" ht="21" customHeight="1">
      <c r="A4" s="236"/>
      <c r="B4" s="237"/>
      <c r="C4" s="249" t="s">
        <v>3</v>
      </c>
      <c r="D4" s="250"/>
      <c r="E4" s="250"/>
      <c r="F4" s="244" t="s">
        <v>4</v>
      </c>
      <c r="G4" s="245"/>
      <c r="H4" s="245"/>
      <c r="I4" s="246" t="s">
        <v>78</v>
      </c>
      <c r="J4" s="247"/>
      <c r="K4" s="248"/>
      <c r="L4" s="242" t="s">
        <v>79</v>
      </c>
      <c r="M4" s="243"/>
      <c r="N4" s="243"/>
      <c r="O4" s="265"/>
    </row>
    <row r="5" spans="1:16" s="2" customFormat="1" ht="40.200000000000003" customHeight="1">
      <c r="A5" s="236"/>
      <c r="B5" s="237"/>
      <c r="C5" s="62" t="s">
        <v>90</v>
      </c>
      <c r="D5" s="63" t="s">
        <v>84</v>
      </c>
      <c r="E5" s="63" t="s">
        <v>85</v>
      </c>
      <c r="F5" s="62" t="s">
        <v>89</v>
      </c>
      <c r="G5" s="63" t="s">
        <v>5</v>
      </c>
      <c r="H5" s="193" t="s">
        <v>6</v>
      </c>
      <c r="I5" s="194" t="s">
        <v>86</v>
      </c>
      <c r="J5" s="63" t="s">
        <v>87</v>
      </c>
      <c r="K5" s="63" t="s">
        <v>6</v>
      </c>
      <c r="L5" s="62" t="s">
        <v>88</v>
      </c>
      <c r="M5" s="63" t="s">
        <v>87</v>
      </c>
      <c r="N5" s="63" t="s">
        <v>6</v>
      </c>
      <c r="O5" s="159" t="s">
        <v>83</v>
      </c>
    </row>
    <row r="6" spans="1:16" s="1" customFormat="1" ht="47.25" customHeight="1">
      <c r="A6" s="259" t="s">
        <v>94</v>
      </c>
      <c r="B6" s="260"/>
      <c r="C6" s="64" t="s">
        <v>7</v>
      </c>
      <c r="D6" s="5">
        <v>0</v>
      </c>
      <c r="E6" s="5">
        <v>2</v>
      </c>
      <c r="F6" s="65" t="s">
        <v>8</v>
      </c>
      <c r="G6" s="6">
        <v>0</v>
      </c>
      <c r="H6" s="7">
        <v>2</v>
      </c>
      <c r="I6" s="66" t="s">
        <v>9</v>
      </c>
      <c r="J6" s="5">
        <v>3</v>
      </c>
      <c r="K6" s="5">
        <v>0</v>
      </c>
      <c r="L6" s="67" t="s">
        <v>10</v>
      </c>
      <c r="M6" s="5">
        <v>3</v>
      </c>
      <c r="N6" s="5">
        <v>0</v>
      </c>
      <c r="O6" s="221">
        <f>D8+G8+J8+M8</f>
        <v>6</v>
      </c>
      <c r="P6" s="3"/>
    </row>
    <row r="7" spans="1:16" s="1" customFormat="1" ht="24" customHeight="1" thickBot="1">
      <c r="A7" s="261"/>
      <c r="B7" s="262"/>
      <c r="C7" s="8"/>
      <c r="D7" s="9"/>
      <c r="E7" s="10"/>
      <c r="F7" s="11"/>
      <c r="G7" s="10"/>
      <c r="H7" s="12"/>
      <c r="I7" s="13"/>
      <c r="J7" s="14"/>
      <c r="K7" s="14"/>
      <c r="L7" s="15"/>
      <c r="M7" s="14"/>
      <c r="N7" s="14"/>
      <c r="O7" s="222"/>
    </row>
    <row r="8" spans="1:16" s="1" customFormat="1" ht="21" customHeight="1" thickBot="1">
      <c r="A8" s="256" t="s">
        <v>11</v>
      </c>
      <c r="B8" s="257"/>
      <c r="C8" s="258"/>
      <c r="D8" s="16">
        <f>SUM(D6:D7)</f>
        <v>0</v>
      </c>
      <c r="E8" s="16">
        <f>SUM(E6:E7)</f>
        <v>2</v>
      </c>
      <c r="F8" s="16"/>
      <c r="G8" s="17">
        <f>SUM(G6:G7)</f>
        <v>0</v>
      </c>
      <c r="H8" s="18">
        <f>SUM(H6:H7)</f>
        <v>2</v>
      </c>
      <c r="I8" s="19"/>
      <c r="J8" s="16">
        <f>SUM(J6:J7)</f>
        <v>3</v>
      </c>
      <c r="K8" s="16">
        <f>SUM(K6:K7)</f>
        <v>0</v>
      </c>
      <c r="L8" s="16"/>
      <c r="M8" s="16">
        <f>SUM(M6:M7)</f>
        <v>3</v>
      </c>
      <c r="N8" s="16">
        <f>SUM(N6:N7)</f>
        <v>0</v>
      </c>
      <c r="O8" s="223"/>
    </row>
    <row r="9" spans="1:16" s="1" customFormat="1" ht="108" thickTop="1">
      <c r="A9" s="209" t="s">
        <v>12</v>
      </c>
      <c r="B9" s="210"/>
      <c r="C9" s="68" t="s">
        <v>13</v>
      </c>
      <c r="D9" s="6">
        <v>3</v>
      </c>
      <c r="E9" s="6">
        <v>3</v>
      </c>
      <c r="F9" s="72" t="s">
        <v>20</v>
      </c>
      <c r="G9" s="57">
        <v>3</v>
      </c>
      <c r="H9" s="7">
        <v>3</v>
      </c>
      <c r="I9" s="298" t="s">
        <v>97</v>
      </c>
      <c r="J9" s="20">
        <v>1</v>
      </c>
      <c r="K9" s="21">
        <v>1</v>
      </c>
      <c r="L9" s="299" t="s">
        <v>98</v>
      </c>
      <c r="M9" s="20">
        <v>1</v>
      </c>
      <c r="N9" s="21">
        <v>1</v>
      </c>
      <c r="O9" s="266" t="s">
        <v>80</v>
      </c>
    </row>
    <row r="10" spans="1:16" s="1" customFormat="1" ht="45.75" customHeight="1">
      <c r="A10" s="199"/>
      <c r="B10" s="211"/>
      <c r="C10" s="69" t="s">
        <v>14</v>
      </c>
      <c r="D10" s="21">
        <v>3</v>
      </c>
      <c r="E10" s="21">
        <v>3</v>
      </c>
      <c r="F10" s="72" t="s">
        <v>21</v>
      </c>
      <c r="G10" s="58">
        <v>3</v>
      </c>
      <c r="H10" s="58">
        <v>3</v>
      </c>
      <c r="I10" s="22"/>
      <c r="J10" s="5"/>
      <c r="K10" s="5"/>
      <c r="L10" s="23"/>
      <c r="M10" s="5"/>
      <c r="N10" s="5"/>
      <c r="O10" s="267"/>
    </row>
    <row r="11" spans="1:16" s="1" customFormat="1" ht="41.4">
      <c r="A11" s="199"/>
      <c r="B11" s="211"/>
      <c r="C11" s="70" t="s">
        <v>15</v>
      </c>
      <c r="D11" s="58">
        <v>3</v>
      </c>
      <c r="E11" s="6">
        <v>3</v>
      </c>
      <c r="F11" s="72" t="s">
        <v>22</v>
      </c>
      <c r="G11" s="6">
        <v>3</v>
      </c>
      <c r="H11" s="6">
        <v>3</v>
      </c>
      <c r="I11" s="59"/>
      <c r="J11" s="14"/>
      <c r="K11" s="14"/>
      <c r="L11" s="15"/>
      <c r="M11" s="5"/>
      <c r="N11" s="5"/>
      <c r="O11" s="267"/>
    </row>
    <row r="12" spans="1:16" s="1" customFormat="1" ht="44.25" customHeight="1">
      <c r="A12" s="199"/>
      <c r="B12" s="211"/>
      <c r="C12" s="73" t="s">
        <v>16</v>
      </c>
      <c r="D12" s="58">
        <v>3</v>
      </c>
      <c r="E12" s="6">
        <v>3</v>
      </c>
      <c r="F12" s="72" t="s">
        <v>23</v>
      </c>
      <c r="G12" s="57">
        <v>3</v>
      </c>
      <c r="H12" s="7">
        <v>3</v>
      </c>
      <c r="I12" s="59"/>
      <c r="J12" s="14"/>
      <c r="K12" s="14"/>
      <c r="L12" s="15"/>
      <c r="M12" s="5"/>
      <c r="N12" s="5"/>
      <c r="O12" s="267"/>
    </row>
    <row r="13" spans="1:16" s="1" customFormat="1" ht="41.4">
      <c r="A13" s="199"/>
      <c r="B13" s="211"/>
      <c r="C13" s="71" t="s">
        <v>17</v>
      </c>
      <c r="D13" s="58">
        <v>3</v>
      </c>
      <c r="E13" s="6">
        <v>3</v>
      </c>
      <c r="F13" s="72" t="s">
        <v>24</v>
      </c>
      <c r="G13" s="6">
        <v>3</v>
      </c>
      <c r="H13" s="6">
        <v>3</v>
      </c>
      <c r="I13" s="59"/>
      <c r="J13" s="14"/>
      <c r="K13" s="14"/>
      <c r="L13" s="15"/>
      <c r="M13" s="5"/>
      <c r="N13" s="5"/>
      <c r="O13" s="267"/>
    </row>
    <row r="14" spans="1:16" s="1" customFormat="1" ht="57.75" customHeight="1">
      <c r="A14" s="199"/>
      <c r="B14" s="211"/>
      <c r="C14" s="73" t="s">
        <v>18</v>
      </c>
      <c r="D14" s="6">
        <v>3</v>
      </c>
      <c r="E14" s="75">
        <v>3</v>
      </c>
      <c r="F14" s="76" t="s">
        <v>25</v>
      </c>
      <c r="G14" s="6">
        <v>3</v>
      </c>
      <c r="H14" s="7">
        <v>3</v>
      </c>
      <c r="I14" s="59"/>
      <c r="J14" s="14"/>
      <c r="K14" s="14"/>
      <c r="L14" s="15"/>
      <c r="M14" s="5"/>
      <c r="N14" s="5"/>
      <c r="O14" s="267"/>
    </row>
    <row r="15" spans="1:16" s="1" customFormat="1" ht="71.25" customHeight="1" thickBot="1">
      <c r="A15" s="199"/>
      <c r="B15" s="211"/>
      <c r="C15" s="72" t="s">
        <v>19</v>
      </c>
      <c r="D15" s="58">
        <v>3</v>
      </c>
      <c r="E15" s="75">
        <v>3</v>
      </c>
      <c r="F15" s="77" t="s">
        <v>26</v>
      </c>
      <c r="G15" s="6">
        <v>3</v>
      </c>
      <c r="H15" s="6">
        <v>3</v>
      </c>
      <c r="I15" s="59"/>
      <c r="J15" s="14"/>
      <c r="K15" s="14"/>
      <c r="L15" s="15"/>
      <c r="M15" s="5"/>
      <c r="N15" s="5"/>
      <c r="O15" s="267"/>
    </row>
    <row r="16" spans="1:16" s="1" customFormat="1" ht="21" customHeight="1" thickBot="1">
      <c r="A16" s="195" t="s">
        <v>11</v>
      </c>
      <c r="B16" s="196"/>
      <c r="C16" s="197"/>
      <c r="D16" s="24">
        <f>SUM(D9:D15)</f>
        <v>21</v>
      </c>
      <c r="E16" s="24">
        <f>SUM(E9:E15)</f>
        <v>21</v>
      </c>
      <c r="F16" s="24"/>
      <c r="G16" s="25">
        <f>SUM(G9:G15)</f>
        <v>21</v>
      </c>
      <c r="H16" s="26">
        <f>SUM(H9:H15)</f>
        <v>21</v>
      </c>
      <c r="I16" s="27"/>
      <c r="J16" s="24">
        <f>SUM(J9:J15)</f>
        <v>1</v>
      </c>
      <c r="K16" s="24">
        <f>SUM(K9:K15)</f>
        <v>1</v>
      </c>
      <c r="L16" s="24"/>
      <c r="M16" s="24">
        <f>SUM(M9:M15)</f>
        <v>1</v>
      </c>
      <c r="N16" s="24">
        <f>SUM(N9:N15)</f>
        <v>1</v>
      </c>
      <c r="O16" s="267"/>
    </row>
    <row r="17" spans="1:15" s="1" customFormat="1" ht="84.75" customHeight="1">
      <c r="A17" s="230" t="s">
        <v>27</v>
      </c>
      <c r="B17" s="224" t="s">
        <v>28</v>
      </c>
      <c r="C17" s="78" t="s">
        <v>29</v>
      </c>
      <c r="D17" s="82">
        <v>3</v>
      </c>
      <c r="E17" s="85">
        <v>3</v>
      </c>
      <c r="F17" s="79" t="s">
        <v>31</v>
      </c>
      <c r="G17" s="88">
        <v>3</v>
      </c>
      <c r="H17" s="89">
        <v>3</v>
      </c>
      <c r="I17" s="96"/>
      <c r="J17" s="97"/>
      <c r="K17" s="98"/>
      <c r="L17" s="99"/>
      <c r="M17" s="97"/>
      <c r="N17" s="98"/>
      <c r="O17" s="267"/>
    </row>
    <row r="18" spans="1:15" s="1" customFormat="1" ht="61.8">
      <c r="A18" s="231"/>
      <c r="B18" s="225"/>
      <c r="C18" s="79" t="s">
        <v>91</v>
      </c>
      <c r="D18" s="83">
        <v>3</v>
      </c>
      <c r="E18" s="103">
        <v>3</v>
      </c>
      <c r="F18" s="104" t="s">
        <v>32</v>
      </c>
      <c r="G18" s="86">
        <v>3</v>
      </c>
      <c r="H18" s="7">
        <v>3</v>
      </c>
      <c r="I18" s="105"/>
      <c r="J18" s="106"/>
      <c r="K18" s="106"/>
      <c r="L18" s="107"/>
      <c r="M18" s="106"/>
      <c r="N18" s="106"/>
      <c r="O18" s="267"/>
    </row>
    <row r="19" spans="1:15" s="1" customFormat="1" ht="41.4">
      <c r="A19" s="231"/>
      <c r="B19" s="225"/>
      <c r="C19" s="80" t="s">
        <v>30</v>
      </c>
      <c r="D19" s="100">
        <v>3</v>
      </c>
      <c r="E19" s="101">
        <v>3</v>
      </c>
      <c r="F19" s="81" t="s">
        <v>33</v>
      </c>
      <c r="G19" s="102">
        <v>3</v>
      </c>
      <c r="H19" s="87">
        <v>3</v>
      </c>
      <c r="I19" s="22"/>
      <c r="J19" s="5"/>
      <c r="K19" s="5"/>
      <c r="L19" s="23"/>
      <c r="M19" s="5"/>
      <c r="N19" s="5"/>
      <c r="O19" s="267"/>
    </row>
    <row r="20" spans="1:15" s="1" customFormat="1" ht="55.2">
      <c r="A20" s="231"/>
      <c r="B20" s="226" t="s">
        <v>34</v>
      </c>
      <c r="C20" s="111" t="s">
        <v>38</v>
      </c>
      <c r="D20" s="83">
        <v>3</v>
      </c>
      <c r="E20" s="92">
        <v>3</v>
      </c>
      <c r="F20" s="112" t="s">
        <v>42</v>
      </c>
      <c r="G20" s="92">
        <v>3</v>
      </c>
      <c r="H20" s="113">
        <v>3</v>
      </c>
      <c r="I20" s="22"/>
      <c r="J20" s="5"/>
      <c r="K20" s="5"/>
      <c r="L20" s="23"/>
      <c r="M20" s="5"/>
      <c r="N20" s="5"/>
      <c r="O20" s="267"/>
    </row>
    <row r="21" spans="1:15" s="1" customFormat="1" ht="61.8">
      <c r="A21" s="231"/>
      <c r="B21" s="227"/>
      <c r="C21" s="91" t="s">
        <v>39</v>
      </c>
      <c r="D21" s="84">
        <v>3</v>
      </c>
      <c r="E21" s="103">
        <v>3</v>
      </c>
      <c r="F21" s="108" t="s">
        <v>92</v>
      </c>
      <c r="G21" s="93">
        <v>3</v>
      </c>
      <c r="H21" s="94">
        <v>3</v>
      </c>
      <c r="I21" s="22"/>
      <c r="J21" s="5"/>
      <c r="K21" s="5"/>
      <c r="L21" s="23"/>
      <c r="M21" s="5"/>
      <c r="N21" s="5"/>
      <c r="O21" s="267"/>
    </row>
    <row r="22" spans="1:15" s="1" customFormat="1" ht="47.25" customHeight="1">
      <c r="A22" s="231"/>
      <c r="B22" s="227"/>
      <c r="C22" s="90" t="s">
        <v>41</v>
      </c>
      <c r="D22" s="95">
        <v>3</v>
      </c>
      <c r="E22" s="117">
        <v>3</v>
      </c>
      <c r="F22" s="118" t="s">
        <v>43</v>
      </c>
      <c r="G22" s="6">
        <v>3</v>
      </c>
      <c r="H22" s="6">
        <v>3</v>
      </c>
      <c r="I22" s="192"/>
      <c r="J22" s="5"/>
      <c r="K22" s="5"/>
      <c r="L22" s="23"/>
      <c r="M22" s="38"/>
      <c r="N22" s="38"/>
      <c r="O22" s="267"/>
    </row>
    <row r="23" spans="1:15" s="1" customFormat="1" ht="87.75" customHeight="1">
      <c r="A23" s="232"/>
      <c r="B23" s="212" t="s">
        <v>35</v>
      </c>
      <c r="C23" s="126" t="s">
        <v>44</v>
      </c>
      <c r="D23" s="6">
        <v>3</v>
      </c>
      <c r="E23" s="128">
        <v>3</v>
      </c>
      <c r="F23" s="130" t="s">
        <v>46</v>
      </c>
      <c r="G23" s="75">
        <v>3</v>
      </c>
      <c r="H23" s="7">
        <v>3</v>
      </c>
      <c r="I23" s="22"/>
      <c r="J23" s="5"/>
      <c r="K23" s="5"/>
      <c r="L23" s="23"/>
      <c r="M23" s="38"/>
      <c r="N23" s="38"/>
      <c r="O23" s="267"/>
    </row>
    <row r="24" spans="1:15" s="1" customFormat="1" ht="60.75" customHeight="1">
      <c r="A24" s="232"/>
      <c r="B24" s="213"/>
      <c r="C24" s="127" t="s">
        <v>45</v>
      </c>
      <c r="D24" s="92">
        <v>3</v>
      </c>
      <c r="E24" s="92">
        <v>3</v>
      </c>
      <c r="F24" s="129" t="s">
        <v>48</v>
      </c>
      <c r="G24" s="6">
        <v>3</v>
      </c>
      <c r="H24" s="121">
        <v>3</v>
      </c>
      <c r="I24" s="109"/>
      <c r="J24" s="14"/>
      <c r="K24" s="5"/>
      <c r="L24" s="15"/>
      <c r="M24" s="29"/>
      <c r="N24" s="29"/>
      <c r="O24" s="267"/>
    </row>
    <row r="25" spans="1:15" s="1" customFormat="1" ht="55.8" thickBot="1">
      <c r="A25" s="232"/>
      <c r="B25" s="214"/>
      <c r="C25" s="131" t="s">
        <v>47</v>
      </c>
      <c r="D25" s="119">
        <v>3</v>
      </c>
      <c r="E25" s="132">
        <v>3</v>
      </c>
      <c r="F25" s="134" t="s">
        <v>49</v>
      </c>
      <c r="G25" s="119">
        <v>3</v>
      </c>
      <c r="H25" s="120">
        <v>3</v>
      </c>
      <c r="I25" s="114"/>
      <c r="J25" s="115"/>
      <c r="K25" s="11"/>
      <c r="L25" s="116"/>
      <c r="M25" s="31"/>
      <c r="N25" s="31"/>
      <c r="O25" s="267"/>
    </row>
    <row r="26" spans="1:15" s="1" customFormat="1" ht="61.8">
      <c r="A26" s="232"/>
      <c r="B26" s="254" t="s">
        <v>36</v>
      </c>
      <c r="C26" s="138" t="s">
        <v>50</v>
      </c>
      <c r="D26" s="122">
        <v>3</v>
      </c>
      <c r="E26" s="135">
        <v>3</v>
      </c>
      <c r="F26" s="137" t="s">
        <v>93</v>
      </c>
      <c r="G26" s="136">
        <v>3</v>
      </c>
      <c r="H26" s="123">
        <v>3</v>
      </c>
      <c r="I26" s="36"/>
      <c r="J26" s="33"/>
      <c r="K26" s="33"/>
      <c r="L26" s="34"/>
      <c r="M26" s="33"/>
      <c r="N26" s="33"/>
      <c r="O26" s="267"/>
    </row>
    <row r="27" spans="1:15" s="1" customFormat="1" ht="104.25" customHeight="1" thickBot="1">
      <c r="A27" s="232"/>
      <c r="B27" s="255"/>
      <c r="C27" s="139" t="s">
        <v>51</v>
      </c>
      <c r="D27" s="119">
        <v>3</v>
      </c>
      <c r="E27" s="132">
        <v>3</v>
      </c>
      <c r="F27" s="133"/>
      <c r="G27" s="119"/>
      <c r="H27" s="120"/>
      <c r="I27" s="35"/>
      <c r="J27" s="31"/>
      <c r="K27" s="31"/>
      <c r="L27" s="32"/>
      <c r="M27" s="31"/>
      <c r="N27" s="31"/>
      <c r="O27" s="267"/>
    </row>
    <row r="28" spans="1:15" s="1" customFormat="1" ht="41.4">
      <c r="A28" s="232"/>
      <c r="B28" s="228" t="s">
        <v>37</v>
      </c>
      <c r="C28" s="140" t="s">
        <v>52</v>
      </c>
      <c r="D28" s="141">
        <v>3</v>
      </c>
      <c r="E28" s="146">
        <v>3</v>
      </c>
      <c r="F28" s="147" t="s">
        <v>53</v>
      </c>
      <c r="G28" s="136">
        <v>3</v>
      </c>
      <c r="H28" s="123">
        <v>3</v>
      </c>
      <c r="I28" s="37"/>
      <c r="J28" s="38"/>
      <c r="K28" s="38"/>
      <c r="L28" s="39"/>
      <c r="M28" s="38"/>
      <c r="N28" s="38"/>
      <c r="O28" s="267"/>
    </row>
    <row r="29" spans="1:15" s="1" customFormat="1" ht="69.599999999999994" thickBot="1">
      <c r="A29" s="233"/>
      <c r="B29" s="229"/>
      <c r="C29" s="142" t="s">
        <v>54</v>
      </c>
      <c r="D29" s="143">
        <v>3</v>
      </c>
      <c r="E29" s="144">
        <v>3</v>
      </c>
      <c r="F29" s="145"/>
      <c r="G29" s="124"/>
      <c r="H29" s="125"/>
      <c r="I29" s="40"/>
      <c r="J29" s="41"/>
      <c r="K29" s="41"/>
      <c r="L29" s="42"/>
      <c r="M29" s="41"/>
      <c r="N29" s="43"/>
      <c r="O29" s="267"/>
    </row>
    <row r="30" spans="1:15" s="1" customFormat="1" ht="55.8" thickTop="1">
      <c r="A30" s="215" t="s">
        <v>55</v>
      </c>
      <c r="B30" s="219" t="s">
        <v>56</v>
      </c>
      <c r="C30" s="163" t="s">
        <v>40</v>
      </c>
      <c r="D30" s="148">
        <v>3</v>
      </c>
      <c r="E30" s="149">
        <v>3</v>
      </c>
      <c r="F30" s="164" t="s">
        <v>59</v>
      </c>
      <c r="G30" s="165">
        <v>3</v>
      </c>
      <c r="H30" s="166">
        <v>3</v>
      </c>
      <c r="I30" s="44"/>
      <c r="J30" s="45"/>
      <c r="K30" s="45"/>
      <c r="L30" s="46"/>
      <c r="M30" s="45"/>
      <c r="N30" s="45"/>
      <c r="O30" s="267"/>
    </row>
    <row r="31" spans="1:15" s="1" customFormat="1" ht="60" customHeight="1" thickBot="1">
      <c r="A31" s="216"/>
      <c r="B31" s="220"/>
      <c r="C31" s="176" t="s">
        <v>58</v>
      </c>
      <c r="D31" s="177">
        <v>3</v>
      </c>
      <c r="E31" s="178">
        <v>3</v>
      </c>
      <c r="F31" s="277" t="s">
        <v>60</v>
      </c>
      <c r="G31" s="278">
        <v>3</v>
      </c>
      <c r="H31" s="279">
        <v>3</v>
      </c>
      <c r="I31" s="179"/>
      <c r="J31" s="31"/>
      <c r="K31" s="31"/>
      <c r="L31" s="32"/>
      <c r="M31" s="31"/>
      <c r="N31" s="31"/>
      <c r="O31" s="267"/>
    </row>
    <row r="32" spans="1:15" s="1" customFormat="1" ht="69">
      <c r="A32" s="217"/>
      <c r="B32" s="275" t="s">
        <v>57</v>
      </c>
      <c r="C32" s="171" t="s">
        <v>61</v>
      </c>
      <c r="D32" s="150">
        <v>3</v>
      </c>
      <c r="E32" s="172">
        <v>3</v>
      </c>
      <c r="F32" s="161" t="s">
        <v>63</v>
      </c>
      <c r="G32" s="150">
        <v>3</v>
      </c>
      <c r="H32" s="173">
        <v>3</v>
      </c>
      <c r="I32" s="162"/>
      <c r="J32" s="38"/>
      <c r="K32" s="38"/>
      <c r="L32" s="174"/>
      <c r="M32" s="175"/>
      <c r="N32" s="175"/>
      <c r="O32" s="267"/>
    </row>
    <row r="33" spans="1:15" s="1" customFormat="1" ht="68.25" customHeight="1" thickBot="1">
      <c r="A33" s="218"/>
      <c r="B33" s="276"/>
      <c r="C33" s="167" t="s">
        <v>62</v>
      </c>
      <c r="D33" s="168">
        <v>3</v>
      </c>
      <c r="E33" s="169">
        <v>3</v>
      </c>
      <c r="F33" s="170" t="s">
        <v>82</v>
      </c>
      <c r="G33" s="169">
        <v>3</v>
      </c>
      <c r="H33" s="152">
        <v>3</v>
      </c>
      <c r="I33" s="47"/>
      <c r="J33" s="48"/>
      <c r="K33" s="48"/>
      <c r="L33" s="49"/>
      <c r="M33" s="48"/>
      <c r="N33" s="48"/>
      <c r="O33" s="267"/>
    </row>
    <row r="34" spans="1:15" s="1" customFormat="1" ht="55.8" thickTop="1">
      <c r="A34" s="269" t="s">
        <v>65</v>
      </c>
      <c r="B34" s="270"/>
      <c r="C34" s="180" t="s">
        <v>66</v>
      </c>
      <c r="D34" s="153">
        <v>3</v>
      </c>
      <c r="E34" s="153">
        <v>3</v>
      </c>
      <c r="F34" s="180" t="s">
        <v>70</v>
      </c>
      <c r="G34" s="158">
        <v>3</v>
      </c>
      <c r="H34" s="156">
        <v>3</v>
      </c>
      <c r="I34" s="60"/>
      <c r="J34" s="45"/>
      <c r="K34" s="45"/>
      <c r="L34" s="46"/>
      <c r="M34" s="45"/>
      <c r="N34" s="45"/>
      <c r="O34" s="267"/>
    </row>
    <row r="35" spans="1:15" s="1" customFormat="1" ht="82.8">
      <c r="A35" s="271"/>
      <c r="B35" s="272"/>
      <c r="C35" s="151" t="s">
        <v>67</v>
      </c>
      <c r="D35" s="154">
        <v>3</v>
      </c>
      <c r="E35" s="155">
        <v>3</v>
      </c>
      <c r="F35" s="151" t="s">
        <v>81</v>
      </c>
      <c r="G35" s="154">
        <v>3</v>
      </c>
      <c r="H35" s="157">
        <v>3</v>
      </c>
      <c r="I35" s="28"/>
      <c r="J35" s="29"/>
      <c r="K35" s="29"/>
      <c r="L35" s="30"/>
      <c r="M35" s="29"/>
      <c r="N35" s="29"/>
      <c r="O35" s="267"/>
    </row>
    <row r="36" spans="1:15" s="1" customFormat="1" ht="41.4">
      <c r="A36" s="271"/>
      <c r="B36" s="272"/>
      <c r="C36" s="151" t="s">
        <v>68</v>
      </c>
      <c r="D36" s="110">
        <v>3</v>
      </c>
      <c r="E36" s="155">
        <v>3</v>
      </c>
      <c r="F36" s="151" t="s">
        <v>71</v>
      </c>
      <c r="G36" s="154">
        <v>3</v>
      </c>
      <c r="H36" s="157">
        <v>3</v>
      </c>
      <c r="I36" s="28"/>
      <c r="J36" s="29"/>
      <c r="K36" s="29"/>
      <c r="L36" s="30"/>
      <c r="M36" s="29"/>
      <c r="N36" s="29"/>
      <c r="O36" s="267"/>
    </row>
    <row r="37" spans="1:15" s="1" customFormat="1" ht="53.25" customHeight="1" thickBot="1">
      <c r="A37" s="273"/>
      <c r="B37" s="274"/>
      <c r="C37" s="167" t="s">
        <v>69</v>
      </c>
      <c r="D37" s="181">
        <v>3</v>
      </c>
      <c r="E37" s="182">
        <v>3</v>
      </c>
      <c r="F37" s="183" t="s">
        <v>72</v>
      </c>
      <c r="G37" s="184">
        <v>3</v>
      </c>
      <c r="H37" s="185">
        <v>3</v>
      </c>
      <c r="I37" s="47"/>
      <c r="J37" s="48"/>
      <c r="K37" s="48"/>
      <c r="L37" s="49"/>
      <c r="M37" s="48"/>
      <c r="N37" s="48"/>
      <c r="O37" s="267"/>
    </row>
    <row r="38" spans="1:15" s="1" customFormat="1" ht="55.8" thickTop="1">
      <c r="A38" s="205" t="s">
        <v>64</v>
      </c>
      <c r="B38" s="206"/>
      <c r="C38" s="161" t="s">
        <v>73</v>
      </c>
      <c r="D38" s="292">
        <v>3</v>
      </c>
      <c r="E38" s="293">
        <v>3</v>
      </c>
      <c r="F38" s="297" t="s">
        <v>96</v>
      </c>
      <c r="G38" s="282">
        <v>3</v>
      </c>
      <c r="H38" s="283">
        <v>3</v>
      </c>
      <c r="I38" s="186"/>
      <c r="J38" s="38"/>
      <c r="K38" s="38"/>
      <c r="L38" s="39"/>
      <c r="M38" s="38"/>
      <c r="N38" s="38"/>
      <c r="O38" s="268"/>
    </row>
    <row r="39" spans="1:15" s="1" customFormat="1" ht="27.6">
      <c r="A39" s="205"/>
      <c r="B39" s="206"/>
      <c r="C39" s="296" t="s">
        <v>95</v>
      </c>
      <c r="D39" s="280">
        <v>3</v>
      </c>
      <c r="E39" s="281">
        <v>3</v>
      </c>
      <c r="F39" s="284"/>
      <c r="G39" s="285"/>
      <c r="H39" s="286"/>
      <c r="I39" s="187"/>
      <c r="J39" s="38"/>
      <c r="K39" s="38"/>
      <c r="L39" s="39"/>
      <c r="M39" s="38"/>
      <c r="N39" s="38"/>
      <c r="O39" s="268"/>
    </row>
    <row r="40" spans="1:15" s="1" customFormat="1" ht="16.8" thickBot="1">
      <c r="A40" s="207"/>
      <c r="B40" s="208"/>
      <c r="C40" s="287"/>
      <c r="D40" s="288"/>
      <c r="E40" s="289"/>
      <c r="F40" s="290"/>
      <c r="G40" s="288"/>
      <c r="H40" s="291"/>
      <c r="I40" s="187"/>
      <c r="J40" s="38"/>
      <c r="K40" s="38"/>
      <c r="L40" s="39"/>
      <c r="M40" s="38"/>
      <c r="N40" s="38"/>
      <c r="O40" s="268"/>
    </row>
    <row r="41" spans="1:15" s="1" customFormat="1" ht="20.100000000000001" customHeight="1" thickBot="1">
      <c r="A41" s="195" t="s">
        <v>11</v>
      </c>
      <c r="B41" s="196"/>
      <c r="C41" s="197"/>
      <c r="D41" s="50">
        <f>SUM(D17:D40)</f>
        <v>69</v>
      </c>
      <c r="E41" s="50">
        <f>SUM(E17:E40)</f>
        <v>69</v>
      </c>
      <c r="F41" s="50"/>
      <c r="G41" s="61">
        <f>SUM(G17:G40)</f>
        <v>60</v>
      </c>
      <c r="H41" s="188">
        <f>SUM(H17:H40)</f>
        <v>60</v>
      </c>
      <c r="I41" s="189"/>
      <c r="J41" s="24">
        <f>SUM(J17:J40)</f>
        <v>0</v>
      </c>
      <c r="K41" s="24">
        <f>SUM(K17:K40)</f>
        <v>0</v>
      </c>
      <c r="L41" s="24"/>
      <c r="M41" s="24">
        <f>SUM(M17:M40)</f>
        <v>0</v>
      </c>
      <c r="N41" s="24">
        <f>SUM(N17:N40)</f>
        <v>0</v>
      </c>
      <c r="O41" s="56">
        <f>D41+G41+J41+M41</f>
        <v>129</v>
      </c>
    </row>
    <row r="42" spans="1:15" ht="20.100000000000001" customHeight="1" thickBot="1">
      <c r="A42" s="195" t="s">
        <v>74</v>
      </c>
      <c r="B42" s="196"/>
      <c r="C42" s="197"/>
      <c r="D42" s="24">
        <f>D8+D16+D41</f>
        <v>90</v>
      </c>
      <c r="E42" s="24">
        <f>E8+E16+E41</f>
        <v>92</v>
      </c>
      <c r="F42" s="51"/>
      <c r="G42" s="24">
        <f>G8+G16+G41</f>
        <v>81</v>
      </c>
      <c r="H42" s="190">
        <f>H8+H16+H41</f>
        <v>83</v>
      </c>
      <c r="I42" s="191"/>
      <c r="J42" s="24">
        <f>J8+J16+J41</f>
        <v>4</v>
      </c>
      <c r="K42" s="24">
        <f>K8+K16+K41</f>
        <v>1</v>
      </c>
      <c r="L42" s="51"/>
      <c r="M42" s="24">
        <f>M8+M16+M41</f>
        <v>4</v>
      </c>
      <c r="N42" s="24">
        <f>N8+N16+N41</f>
        <v>1</v>
      </c>
      <c r="O42" s="160">
        <f>D42+G42+J42+M42</f>
        <v>179</v>
      </c>
    </row>
    <row r="43" spans="1:15" ht="46.2" customHeight="1">
      <c r="A43" s="198" t="s">
        <v>75</v>
      </c>
      <c r="B43" s="201" t="s">
        <v>76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52"/>
    </row>
    <row r="44" spans="1:15" ht="30.6" customHeight="1">
      <c r="A44" s="199"/>
      <c r="B44" s="203" t="s">
        <v>77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53"/>
    </row>
    <row r="45" spans="1:15" ht="46.2" customHeight="1" thickBot="1">
      <c r="A45" s="200"/>
      <c r="B45" s="300" t="s">
        <v>102</v>
      </c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54"/>
    </row>
  </sheetData>
  <mergeCells count="34">
    <mergeCell ref="L1:O1"/>
    <mergeCell ref="A1:K1"/>
    <mergeCell ref="B26:B27"/>
    <mergeCell ref="A8:C8"/>
    <mergeCell ref="A6:B7"/>
    <mergeCell ref="A2:J2"/>
    <mergeCell ref="O3:O4"/>
    <mergeCell ref="O9:O40"/>
    <mergeCell ref="A34:B37"/>
    <mergeCell ref="B32:B33"/>
    <mergeCell ref="A3:B5"/>
    <mergeCell ref="C3:H3"/>
    <mergeCell ref="I3:N3"/>
    <mergeCell ref="L4:N4"/>
    <mergeCell ref="F4:H4"/>
    <mergeCell ref="I4:K4"/>
    <mergeCell ref="C4:E4"/>
    <mergeCell ref="O6:O8"/>
    <mergeCell ref="A16:C16"/>
    <mergeCell ref="B17:B19"/>
    <mergeCell ref="B20:B22"/>
    <mergeCell ref="B28:B29"/>
    <mergeCell ref="A17:A29"/>
    <mergeCell ref="A38:B40"/>
    <mergeCell ref="A9:B15"/>
    <mergeCell ref="B23:B25"/>
    <mergeCell ref="A30:A33"/>
    <mergeCell ref="B30:B31"/>
    <mergeCell ref="A41:C41"/>
    <mergeCell ref="A42:C42"/>
    <mergeCell ref="A43:A45"/>
    <mergeCell ref="B43:N43"/>
    <mergeCell ref="B44:N44"/>
    <mergeCell ref="B45:N45"/>
  </mergeCells>
  <phoneticPr fontId="2" type="noConversion"/>
  <pageMargins left="0" right="0" top="0.39370078740157483" bottom="0.39370078740157483" header="0" footer="0"/>
  <pageSetup paperSize="9" scale="3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2023-11-06T08:36:51Z</cp:lastPrinted>
  <dcterms:created xsi:type="dcterms:W3CDTF">2005-04-07T08:43:23Z</dcterms:created>
  <dcterms:modified xsi:type="dcterms:W3CDTF">2025-11-28T07:15:46Z</dcterms:modified>
</cp:coreProperties>
</file>