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系上資料\學校文件\網頁\課程表\113\"/>
    </mc:Choice>
  </mc:AlternateContent>
  <bookViews>
    <workbookView xWindow="0" yWindow="0" windowWidth="25365" windowHeight="10320" tabRatio="858"/>
  </bookViews>
  <sheets>
    <sheet name="113" sheetId="37" r:id="rId1"/>
  </sheets>
  <calcPr calcId="162913"/>
</workbook>
</file>

<file path=xl/calcChain.xml><?xml version="1.0" encoding="utf-8"?>
<calcChain xmlns="http://schemas.openxmlformats.org/spreadsheetml/2006/main">
  <c r="N47" i="37" l="1"/>
  <c r="M47" i="37"/>
  <c r="K47" i="37"/>
  <c r="J47" i="37"/>
  <c r="H47" i="37"/>
  <c r="G47" i="37"/>
  <c r="E47" i="37"/>
  <c r="D47" i="37"/>
  <c r="E17" i="37" l="1"/>
  <c r="D17" i="37"/>
  <c r="D8" i="37"/>
  <c r="G8" i="37"/>
  <c r="J8" i="37"/>
  <c r="M8" i="37"/>
  <c r="G17" i="37"/>
  <c r="J17" i="37"/>
  <c r="M17" i="37"/>
  <c r="N8" i="37"/>
  <c r="N17" i="37"/>
  <c r="K8" i="37"/>
  <c r="K17" i="37"/>
  <c r="H8" i="37"/>
  <c r="H17" i="37"/>
  <c r="E8" i="37"/>
  <c r="M48" i="37" l="1"/>
  <c r="G48" i="37"/>
  <c r="N48" i="37"/>
  <c r="K48" i="37"/>
  <c r="H48" i="37"/>
  <c r="O6" i="37"/>
  <c r="O47" i="37"/>
  <c r="D48" i="37"/>
  <c r="J48" i="37"/>
  <c r="E48" i="37"/>
  <c r="O48" i="37" l="1"/>
</calcChain>
</file>

<file path=xl/sharedStrings.xml><?xml version="1.0" encoding="utf-8"?>
<sst xmlns="http://schemas.openxmlformats.org/spreadsheetml/2006/main" count="109" uniqueCount="100">
  <si>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</si>
  <si>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</si>
  <si>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</si>
  <si>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</si>
  <si>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</si>
  <si>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</si>
  <si>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</si>
  <si>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</si>
  <si>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</si>
  <si>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</si>
  <si>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</si>
  <si>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</si>
  <si>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</si>
  <si>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</si>
  <si>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</si>
  <si>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</si>
  <si>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</si>
  <si>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</si>
  <si>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</si>
  <si>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</si>
  <si>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</si>
  <si>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0"/>
        <color indexed="8"/>
        <rFont val="標楷體"/>
        <family val="4"/>
        <charset val="136"/>
      </rPr>
      <t>產業研發實習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</si>
  <si>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</si>
  <si>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</si>
  <si>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</si>
  <si>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9"/>
        <color indexed="8"/>
        <rFont val="標楷體"/>
        <family val="4"/>
        <charset val="136"/>
      </rPr>
      <t>機構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標楷體"/>
        <family val="4"/>
        <charset val="136"/>
      </rPr>
      <t>結構</t>
    </r>
    <phoneticPr fontId="2" type="noConversion"/>
  </si>
  <si>
    <r>
      <rPr>
        <sz val="10"/>
        <color indexed="8"/>
        <rFont val="標楷體"/>
        <family val="4"/>
        <charset val="136"/>
      </rPr>
      <t>機械零件選用與設計</t>
    </r>
    <phoneticPr fontId="2" type="noConversion"/>
  </si>
  <si>
    <r>
      <rPr>
        <sz val="10"/>
        <color indexed="8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</si>
  <si>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</si>
  <si>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</si>
  <si>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color indexed="8"/>
        <rFont val="標楷體"/>
        <family val="4"/>
        <charset val="136"/>
      </rPr>
      <t>機電</t>
    </r>
    <phoneticPr fontId="2" type="noConversion"/>
  </si>
  <si>
    <r>
      <rPr>
        <sz val="10"/>
        <color indexed="8"/>
        <rFont val="標楷體"/>
        <family val="4"/>
        <charset val="136"/>
      </rPr>
      <t>伺服控制系統設計</t>
    </r>
    <phoneticPr fontId="2" type="noConversion"/>
  </si>
  <si>
    <r>
      <rPr>
        <sz val="10"/>
        <color indexed="8"/>
        <rFont val="標楷體"/>
        <family val="4"/>
        <charset val="136"/>
      </rPr>
      <t>工具機機電系統</t>
    </r>
    <phoneticPr fontId="2" type="noConversion"/>
  </si>
  <si>
    <r>
      <rPr>
        <sz val="10"/>
        <color indexed="8"/>
        <rFont val="標楷體"/>
        <family val="4"/>
        <charset val="136"/>
      </rPr>
      <t>數位控制實務</t>
    </r>
    <phoneticPr fontId="2" type="noConversion"/>
  </si>
  <si>
    <r>
      <rPr>
        <sz val="10"/>
        <color indexed="8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</si>
  <si>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</si>
  <si>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</si>
  <si>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</si>
  <si>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color indexed="8"/>
        <rFont val="標楷體"/>
        <family val="4"/>
        <charset val="136"/>
      </rPr>
      <t>刀具設計分析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</si>
  <si>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</si>
  <si>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</si>
  <si>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</si>
  <si>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</si>
  <si>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</si>
  <si>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</si>
  <si>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</si>
  <si>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color theme="1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</si>
  <si>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</si>
  <si>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</si>
  <si>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</si>
  <si>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</si>
  <si>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</si>
  <si>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</si>
  <si>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</si>
  <si>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</si>
  <si>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</si>
  <si>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</si>
  <si>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</si>
  <si>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</si>
  <si>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</si>
  <si>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</si>
  <si>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</si>
  <si>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</si>
  <si>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</si>
  <si>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</si>
  <si>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</si>
  <si>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</si>
  <si>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</si>
  <si>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</si>
  <si>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</si>
  <si>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</si>
  <si>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</si>
  <si>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</si>
  <si>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</si>
  <si>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</si>
  <si>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</si>
  <si>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</si>
  <si>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</si>
  <si>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</si>
  <si>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t>高等電腦輔助工程分析</t>
    <phoneticPr fontId="2" type="noConversion"/>
  </si>
  <si>
    <t>數位訊號處理</t>
    <phoneticPr fontId="2" type="noConversion"/>
  </si>
  <si>
    <t>生醫製造與檢測</t>
    <phoneticPr fontId="2" type="noConversion"/>
  </si>
  <si>
    <r>
      <rPr>
        <sz val="10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</si>
  <si>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</si>
  <si>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</si>
  <si>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</si>
  <si>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</si>
  <si>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t>金屬材料之電化學加工技術</t>
    <phoneticPr fontId="2" type="noConversion"/>
  </si>
  <si>
    <t>難削材加工技術</t>
    <phoneticPr fontId="2" type="noConversion"/>
  </si>
  <si>
    <t>產品設計與實作</t>
    <phoneticPr fontId="2" type="noConversion"/>
  </si>
  <si>
    <t>其他</t>
    <phoneticPr fontId="2" type="noConversion"/>
  </si>
  <si>
    <t>數值熱傳</t>
    <phoneticPr fontId="2" type="noConversion"/>
  </si>
  <si>
    <t>半導體製程技術</t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</si>
  <si>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 xml:space="preserve"> 113</t>
    </r>
    <r>
      <rPr>
        <sz val="16"/>
        <rFont val="標楷體"/>
        <family val="4"/>
        <charset val="136"/>
      </rPr>
      <t>機械與電腦輔助工程系</t>
    </r>
    <r>
      <rPr>
        <sz val="16"/>
        <color indexed="10"/>
        <rFont val="標楷體"/>
        <family val="4"/>
        <charset val="136"/>
      </rPr>
      <t>【碩士班】</t>
    </r>
    <r>
      <rPr>
        <sz val="16"/>
        <rFont val="標楷體"/>
        <family val="4"/>
        <charset val="136"/>
      </rPr>
      <t>科目表</t>
    </r>
    <phoneticPr fontId="2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</si>
  <si>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 xml:space="preserve">113 </t>
    </r>
    <r>
      <rPr>
        <sz val="12"/>
        <rFont val="細明體"/>
        <family val="3"/>
        <charset val="136"/>
      </rPr>
      <t>學年度入學適用）</t>
    </r>
    <phoneticPr fontId="2" type="noConversion"/>
  </si>
  <si>
    <t>電聲學</t>
    <phoneticPr fontId="2" type="noConversion"/>
  </si>
  <si>
    <t>揚聲器設計</t>
    <phoneticPr fontId="2" type="noConversion"/>
  </si>
  <si>
    <r>
      <t xml:space="preserve">112年12月26日112-1第三次系課程委員會議通過
112年12月28日112-1第次系務會議通過
113年月日112學年度第次院課程委員會議通過
</t>
    </r>
    <r>
      <rPr>
        <sz val="7"/>
        <color rgb="FF3333FF"/>
        <rFont val="細明體"/>
        <family val="3"/>
        <charset val="136"/>
      </rPr>
      <t>113年3月19日112學年度第3次教務會議通過</t>
    </r>
    <phoneticPr fontId="2" type="noConversion"/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</si>
  <si>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</si>
  <si>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t>3.</t>
    </r>
    <r>
      <rPr>
        <sz val="11"/>
        <color indexed="10"/>
        <rFont val="標楷體"/>
        <family val="4"/>
        <charset val="136"/>
      </rPr>
      <t>外國學生必修「華語教學（一）」及「華語教學（二）」，相關規定詳「外國學生修讀華語課程實施要點」。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</si>
</sst>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6"/>
      <name val="Times New Roman"/>
      <family val="4"/>
      <charset val="136"/>
    </font>
    <font>
      <sz val="10"/>
      <name val="細明體"/>
      <family val="3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1"/>
      <name val="細明體"/>
      <family val="3"/>
      <charset val="136"/>
    </font>
    <font>
      <sz val="7"/>
      <color rgb="FF3333FF"/>
      <name val="細明體"/>
      <family val="3"/>
      <charset val="136"/>
    </font>
    <font>
      <sz val="12"/>
      <name val="細明體"/>
      <family val="3"/>
      <charset val="136"/>
    </font>
    <font>
      <sz val="11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5" fillId="0" borderId="1" xfId="1" applyFont="1" applyFill="1" applyBorder="1" applyAlignment="1">
      <alignment vertical="center" shrinkToFit="1"/>
    </xf>
    <xf numFmtId="0" fontId="21" fillId="0" borderId="1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left" vertical="center" shrinkToFit="1"/>
    </xf>
    <xf numFmtId="0" fontId="13" fillId="0" borderId="99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 wrapText="1"/>
    </xf>
    <xf numFmtId="0" fontId="14" fillId="2" borderId="83" xfId="1" applyFont="1" applyFill="1" applyBorder="1" applyAlignment="1">
      <alignment vertical="center" shrinkToFit="1"/>
    </xf>
    <xf numFmtId="0" fontId="14" fillId="2" borderId="83" xfId="1" applyFont="1" applyFill="1" applyBorder="1" applyAlignment="1">
      <alignment horizontal="center" vertical="center"/>
    </xf>
    <xf numFmtId="0" fontId="28" fillId="2" borderId="83" xfId="0" applyFont="1" applyFill="1" applyBorder="1" applyAlignment="1">
      <alignment horizontal="center" vertical="center" wrapText="1"/>
    </xf>
    <xf numFmtId="0" fontId="25" fillId="0" borderId="101" xfId="0" applyFont="1" applyFill="1" applyBorder="1" applyAlignment="1">
      <alignment vertical="center" shrinkToFit="1"/>
    </xf>
    <xf numFmtId="0" fontId="31" fillId="0" borderId="29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left" vertical="center" shrinkToFi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 wrapText="1"/>
    </xf>
    <xf numFmtId="0" fontId="13" fillId="0" borderId="104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shrinkToFit="1"/>
    </xf>
    <xf numFmtId="0" fontId="21" fillId="0" borderId="101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left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25" fillId="0" borderId="105" xfId="0" applyFont="1" applyFill="1" applyBorder="1" applyAlignment="1">
      <alignment vertical="center" shrinkToFit="1"/>
    </xf>
    <xf numFmtId="0" fontId="32" fillId="0" borderId="98" xfId="0" applyFont="1" applyFill="1" applyBorder="1">
      <alignment vertical="center"/>
    </xf>
    <xf numFmtId="0" fontId="21" fillId="0" borderId="98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 shrinkToFit="1"/>
    </xf>
    <xf numFmtId="0" fontId="13" fillId="0" borderId="106" xfId="0" applyFont="1" applyBorder="1" applyAlignment="1">
      <alignment horizontal="left" vertical="center" shrinkToFit="1"/>
    </xf>
    <xf numFmtId="0" fontId="13" fillId="0" borderId="98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shrinkToFit="1"/>
    </xf>
    <xf numFmtId="0" fontId="25" fillId="0" borderId="82" xfId="0" applyFont="1" applyFill="1" applyBorder="1" applyAlignment="1">
      <alignment horizontal="left" vertical="center" shrinkToFit="1"/>
    </xf>
    <xf numFmtId="0" fontId="31" fillId="0" borderId="83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left" vertical="center" shrinkToFit="1"/>
    </xf>
    <xf numFmtId="0" fontId="31" fillId="0" borderId="99" xfId="0" applyFont="1" applyFill="1" applyBorder="1" applyAlignment="1">
      <alignment horizontal="center" vertical="center" wrapText="1"/>
    </xf>
    <xf numFmtId="0" fontId="31" fillId="0" borderId="100" xfId="0" applyFont="1" applyFill="1" applyBorder="1" applyAlignment="1">
      <alignment horizontal="center" vertical="center" wrapText="1"/>
    </xf>
    <xf numFmtId="0" fontId="13" fillId="0" borderId="107" xfId="0" applyFont="1" applyBorder="1" applyAlignment="1">
      <alignment horizontal="left" vertical="center" shrinkToFit="1"/>
    </xf>
    <xf numFmtId="0" fontId="13" fillId="0" borderId="83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shrinkToFit="1"/>
    </xf>
    <xf numFmtId="0" fontId="25" fillId="0" borderId="101" xfId="0" applyFont="1" applyFill="1" applyBorder="1" applyAlignment="1">
      <alignment horizontal="left" vertical="center" shrinkToFit="1"/>
    </xf>
    <xf numFmtId="0" fontId="31" fillId="0" borderId="102" xfId="0" applyFont="1" applyFill="1" applyBorder="1" applyAlignment="1">
      <alignment horizontal="center" vertical="center" wrapText="1"/>
    </xf>
    <xf numFmtId="0" fontId="31" fillId="0" borderId="103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shrinkToFit="1"/>
    </xf>
    <xf numFmtId="0" fontId="26" fillId="0" borderId="108" xfId="0" applyFont="1" applyFill="1" applyBorder="1" applyAlignment="1">
      <alignment horizontal="left" vertical="center" shrinkToFit="1"/>
    </xf>
    <xf numFmtId="0" fontId="27" fillId="0" borderId="98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left" vertical="center" shrinkToFit="1"/>
    </xf>
    <xf numFmtId="0" fontId="31" fillId="0" borderId="109" xfId="0" applyFont="1" applyFill="1" applyBorder="1" applyAlignment="1">
      <alignment horizontal="center" vertical="center" wrapText="1"/>
    </xf>
    <xf numFmtId="0" fontId="31" fillId="0" borderId="110" xfId="0" applyFont="1" applyFill="1" applyBorder="1" applyAlignment="1">
      <alignment horizontal="center" vertical="center" wrapText="1"/>
    </xf>
    <xf numFmtId="0" fontId="13" fillId="0" borderId="97" xfId="0" applyFont="1" applyBorder="1" applyAlignment="1">
      <alignment horizontal="left" vertical="center" shrinkToFit="1"/>
    </xf>
    <xf numFmtId="0" fontId="21" fillId="0" borderId="89" xfId="0" applyFont="1" applyFill="1" applyBorder="1" applyAlignment="1">
      <alignment horizontal="left" vertical="center" shrinkToFit="1"/>
    </xf>
    <xf numFmtId="0" fontId="13" fillId="0" borderId="90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left" vertical="center" shrinkToFit="1"/>
    </xf>
    <xf numFmtId="0" fontId="13" fillId="0" borderId="91" xfId="0" applyFont="1" applyFill="1" applyBorder="1" applyAlignment="1">
      <alignment horizontal="center" vertical="center" wrapText="1"/>
    </xf>
    <xf numFmtId="0" fontId="13" fillId="0" borderId="92" xfId="0" applyFont="1" applyBorder="1" applyAlignment="1">
      <alignment horizontal="left" vertical="center" shrinkToFit="1"/>
    </xf>
    <xf numFmtId="0" fontId="25" fillId="0" borderId="37" xfId="0" applyFont="1" applyFill="1" applyBorder="1" applyAlignment="1">
      <alignment horizontal="left" vertical="center" shrinkToFit="1"/>
    </xf>
    <xf numFmtId="0" fontId="31" fillId="0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center" shrinkToFi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left" vertical="center" shrinkToFit="1"/>
    </xf>
    <xf numFmtId="0" fontId="13" fillId="0" borderId="95" xfId="0" applyFont="1" applyFill="1" applyBorder="1" applyAlignment="1">
      <alignment horizontal="center" vertical="center" wrapText="1"/>
    </xf>
    <xf numFmtId="0" fontId="21" fillId="0" borderId="95" xfId="0" applyFont="1" applyFill="1" applyBorder="1" applyAlignment="1">
      <alignment horizontal="left" vertical="center" shrinkToFit="1"/>
    </xf>
    <xf numFmtId="0" fontId="13" fillId="0" borderId="96" xfId="0" applyFont="1" applyFill="1" applyBorder="1" applyAlignment="1">
      <alignment horizontal="center" vertical="center" wrapText="1"/>
    </xf>
    <xf numFmtId="0" fontId="31" fillId="0" borderId="90" xfId="0" applyFont="1" applyFill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left" vertical="center" shrinkToFit="1"/>
    </xf>
    <xf numFmtId="0" fontId="33" fillId="0" borderId="74" xfId="0" applyFont="1" applyFill="1" applyBorder="1" applyAlignment="1">
      <alignment horizontal="left" vertical="center" shrinkToFit="1"/>
    </xf>
    <xf numFmtId="0" fontId="34" fillId="0" borderId="75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left" vertical="center" shrinkToFit="1"/>
    </xf>
    <xf numFmtId="0" fontId="13" fillId="0" borderId="75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shrinkToFit="1"/>
    </xf>
    <xf numFmtId="0" fontId="26" fillId="0" borderId="84" xfId="0" applyFont="1" applyFill="1" applyBorder="1" applyAlignment="1">
      <alignment horizontal="left" vertical="center" shrinkToFit="1"/>
    </xf>
    <xf numFmtId="0" fontId="27" fillId="0" borderId="84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left" vertical="center" shrinkToFit="1"/>
    </xf>
    <xf numFmtId="0" fontId="13" fillId="0" borderId="84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wrapText="1"/>
    </xf>
    <xf numFmtId="0" fontId="21" fillId="0" borderId="114" xfId="0" applyFont="1" applyFill="1" applyBorder="1" applyAlignment="1">
      <alignment horizontal="left" vertical="center" shrinkToFit="1"/>
    </xf>
    <xf numFmtId="0" fontId="13" fillId="0" borderId="11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16" xfId="0" applyFont="1" applyBorder="1" applyAlignment="1">
      <alignment horizontal="left" vertical="center" shrinkToFit="1"/>
    </xf>
    <xf numFmtId="0" fontId="13" fillId="0" borderId="115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 vertical="center" shrinkToFit="1"/>
    </xf>
    <xf numFmtId="0" fontId="21" fillId="0" borderId="101" xfId="0" applyFont="1" applyFill="1" applyBorder="1" applyAlignment="1">
      <alignment horizontal="left" vertical="center" shrinkToFit="1"/>
    </xf>
    <xf numFmtId="0" fontId="21" fillId="0" borderId="108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/>
    </xf>
    <xf numFmtId="0" fontId="13" fillId="0" borderId="110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left" vertical="center" shrinkToFit="1"/>
    </xf>
    <xf numFmtId="0" fontId="13" fillId="0" borderId="83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left" vertical="center" shrinkToFit="1"/>
    </xf>
    <xf numFmtId="0" fontId="21" fillId="0" borderId="117" xfId="0" applyFont="1" applyFill="1" applyBorder="1" applyAlignment="1">
      <alignment horizontal="left" vertical="center" shrinkToFit="1"/>
    </xf>
    <xf numFmtId="0" fontId="13" fillId="0" borderId="118" xfId="0" applyFont="1" applyFill="1" applyBorder="1" applyAlignment="1">
      <alignment horizontal="center" vertical="center"/>
    </xf>
    <xf numFmtId="0" fontId="21" fillId="0" borderId="118" xfId="0" applyFont="1" applyFill="1" applyBorder="1" applyAlignment="1">
      <alignment horizontal="center" vertical="center" shrinkToFit="1"/>
    </xf>
    <xf numFmtId="0" fontId="13" fillId="0" borderId="119" xfId="0" applyFont="1" applyFill="1" applyBorder="1" applyAlignment="1">
      <alignment horizontal="center" vertical="center"/>
    </xf>
    <xf numFmtId="0" fontId="13" fillId="0" borderId="120" xfId="0" applyFont="1" applyBorder="1" applyAlignment="1">
      <alignment horizontal="left" vertical="center" shrinkToFit="1"/>
    </xf>
    <xf numFmtId="0" fontId="13" fillId="0" borderId="118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1" fillId="0" borderId="0" xfId="0" applyFont="1">
      <alignment vertical="center"/>
    </xf>
    <xf numFmtId="0" fontId="13" fillId="0" borderId="83" xfId="0" applyFont="1" applyFill="1" applyBorder="1" applyAlignment="1">
      <alignment horizontal="center" vertical="center" shrinkToFit="1"/>
    </xf>
    <xf numFmtId="0" fontId="21" fillId="0" borderId="83" xfId="0" applyFont="1" applyFill="1" applyBorder="1" applyAlignment="1">
      <alignment vertical="center" shrinkToFit="1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>
      <alignment vertical="center"/>
    </xf>
    <xf numFmtId="0" fontId="21" fillId="0" borderId="3" xfId="0" applyFont="1" applyFill="1" applyBorder="1" applyAlignment="1">
      <alignment vertical="center" shrinkToFi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01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37" fillId="0" borderId="94" xfId="0" applyFont="1" applyFill="1" applyBorder="1" applyAlignment="1">
      <alignment horizontal="left" vertical="center" shrinkToFit="1"/>
    </xf>
    <xf numFmtId="0" fontId="37" fillId="0" borderId="74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41" fillId="0" borderId="104" xfId="0" applyFont="1" applyBorder="1" applyAlignment="1">
      <alignment horizontal="left" vertical="center" shrinkToFit="1"/>
    </xf>
    <xf numFmtId="0" fontId="13" fillId="0" borderId="111" xfId="0" applyFont="1" applyBorder="1" applyAlignment="1">
      <alignment horizontal="left" vertical="center" shrinkToFit="1"/>
    </xf>
    <xf numFmtId="0" fontId="13" fillId="0" borderId="125" xfId="0" applyFont="1" applyBorder="1" applyAlignment="1">
      <alignment horizontal="center" vertical="center" wrapText="1"/>
    </xf>
    <xf numFmtId="0" fontId="21" fillId="0" borderId="126" xfId="0" applyFont="1" applyBorder="1" applyAlignment="1">
      <alignment horizontal="left" vertical="center" shrinkToFit="1"/>
    </xf>
    <xf numFmtId="0" fontId="13" fillId="0" borderId="127" xfId="0" applyFont="1" applyBorder="1" applyAlignment="1">
      <alignment horizontal="center" vertical="center" wrapText="1"/>
    </xf>
    <xf numFmtId="0" fontId="13" fillId="0" borderId="128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left" vertical="center" shrinkToFit="1"/>
    </xf>
    <xf numFmtId="0" fontId="13" fillId="0" borderId="125" xfId="0" applyFont="1" applyBorder="1" applyAlignment="1">
      <alignment horizontal="center" vertical="center" shrinkToFit="1"/>
    </xf>
    <xf numFmtId="0" fontId="21" fillId="0" borderId="81" xfId="0" applyFont="1" applyFill="1" applyBorder="1" applyAlignment="1">
      <alignment horizontal="left" vertical="center" shrinkToFit="1"/>
    </xf>
    <xf numFmtId="0" fontId="13" fillId="0" borderId="132" xfId="0" applyFont="1" applyFill="1" applyBorder="1" applyAlignment="1">
      <alignment horizontal="center" vertical="center" wrapText="1"/>
    </xf>
    <xf numFmtId="0" fontId="21" fillId="0" borderId="132" xfId="0" applyFont="1" applyFill="1" applyBorder="1" applyAlignment="1">
      <alignment horizontal="left" vertical="center" shrinkToFit="1"/>
    </xf>
    <xf numFmtId="0" fontId="13" fillId="0" borderId="133" xfId="0" applyFont="1" applyFill="1" applyBorder="1" applyAlignment="1">
      <alignment horizontal="center" vertical="center" wrapText="1"/>
    </xf>
    <xf numFmtId="0" fontId="13" fillId="0" borderId="134" xfId="0" applyFont="1" applyBorder="1" applyAlignment="1">
      <alignment horizontal="left" vertical="center" wrapText="1"/>
    </xf>
    <xf numFmtId="0" fontId="13" fillId="0" borderId="135" xfId="0" applyFont="1" applyBorder="1" applyAlignment="1">
      <alignment horizontal="center" vertical="center" wrapText="1"/>
    </xf>
    <xf numFmtId="0" fontId="13" fillId="0" borderId="135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center" shrinkToFit="1"/>
    </xf>
    <xf numFmtId="0" fontId="40" fillId="0" borderId="9" xfId="0" applyFont="1" applyFill="1" applyBorder="1" applyAlignment="1">
      <alignment horizontal="left" vertical="center" shrinkToFit="1"/>
    </xf>
    <xf numFmtId="0" fontId="13" fillId="0" borderId="127" xfId="0" applyFont="1" applyFill="1" applyBorder="1" applyAlignment="1">
      <alignment horizontal="center" vertical="center" wrapText="1"/>
    </xf>
    <xf numFmtId="0" fontId="13" fillId="0" borderId="125" xfId="0" applyFont="1" applyFill="1" applyBorder="1" applyAlignment="1">
      <alignment horizontal="center" vertical="center" wrapText="1"/>
    </xf>
    <xf numFmtId="0" fontId="40" fillId="0" borderId="125" xfId="0" applyFont="1" applyFill="1" applyBorder="1" applyAlignment="1">
      <alignment horizontal="left" vertical="center" shrinkToFit="1"/>
    </xf>
    <xf numFmtId="0" fontId="27" fillId="0" borderId="127" xfId="0" applyFont="1" applyFill="1" applyBorder="1" applyAlignment="1">
      <alignment horizontal="center" vertical="center" wrapText="1"/>
    </xf>
    <xf numFmtId="0" fontId="27" fillId="0" borderId="128" xfId="0" applyFont="1" applyFill="1" applyBorder="1" applyAlignment="1">
      <alignment horizontal="center" vertical="center" wrapText="1"/>
    </xf>
    <xf numFmtId="0" fontId="41" fillId="0" borderId="129" xfId="0" applyFont="1" applyBorder="1" applyAlignment="1">
      <alignment horizontal="left" vertical="center" wrapText="1"/>
    </xf>
    <xf numFmtId="0" fontId="37" fillId="0" borderId="127" xfId="0" applyFont="1" applyFill="1" applyBorder="1" applyAlignment="1">
      <alignment horizontal="left" vertical="center" shrinkToFit="1"/>
    </xf>
    <xf numFmtId="0" fontId="40" fillId="0" borderId="1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0" fontId="40" fillId="0" borderId="8" xfId="0" applyFont="1" applyFill="1" applyBorder="1" applyAlignment="1">
      <alignment horizontal="left" vertical="center" shrinkToFit="1"/>
    </xf>
    <xf numFmtId="0" fontId="27" fillId="0" borderId="13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7" fillId="0" borderId="123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1" fillId="0" borderId="11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1" fillId="0" borderId="81" xfId="0" applyFont="1" applyBorder="1">
      <alignment vertical="center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23" xfId="0" applyFont="1" applyBorder="1" applyAlignment="1">
      <alignment vertical="center" shrinkToFi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21" fillId="0" borderId="123" xfId="0" applyFont="1" applyBorder="1" applyAlignment="1">
      <alignment horizontal="center" vertical="center" wrapText="1"/>
    </xf>
    <xf numFmtId="0" fontId="21" fillId="0" borderId="124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center" vertical="center" wrapText="1"/>
    </xf>
    <xf numFmtId="0" fontId="21" fillId="0" borderId="131" xfId="0" applyFont="1" applyBorder="1" applyAlignment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" xfId="0" applyFont="1" applyFill="1" applyBorder="1">
      <alignment vertical="center"/>
    </xf>
    <xf numFmtId="0" fontId="21" fillId="0" borderId="112" xfId="0" applyFont="1" applyFill="1" applyBorder="1">
      <alignment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0" fontId="22" fillId="0" borderId="93" xfId="0" applyFont="1" applyFill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50" xfId="0" applyFont="1" applyBorder="1" applyAlignment="1">
      <alignment horizontal="left" vertical="center"/>
    </xf>
    <xf numFmtId="0" fontId="23" fillId="0" borderId="56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horizontal="center" vertical="top" wrapText="1"/>
    </xf>
    <xf numFmtId="0" fontId="23" fillId="0" borderId="69" xfId="0" applyFont="1" applyBorder="1" applyAlignment="1">
      <alignment horizontal="center" vertical="top" wrapText="1"/>
    </xf>
    <xf numFmtId="0" fontId="20" fillId="0" borderId="70" xfId="0" applyFont="1" applyBorder="1" applyAlignment="1">
      <alignment horizontal="center" vertical="top" wrapText="1"/>
    </xf>
    <xf numFmtId="0" fontId="20" fillId="0" borderId="71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justify" vertical="top" wrapText="1"/>
    </xf>
    <xf numFmtId="0" fontId="13" fillId="0" borderId="47" xfId="0" applyFont="1" applyBorder="1" applyAlignment="1">
      <alignment horizontal="justify" vertical="top" wrapText="1"/>
    </xf>
    <xf numFmtId="0" fontId="13" fillId="0" borderId="48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28" fillId="0" borderId="49" xfId="0" applyFont="1" applyBorder="1" applyAlignment="1">
      <alignment horizontal="justify" vertical="top" wrapText="1"/>
    </xf>
    <xf numFmtId="0" fontId="28" fillId="0" borderId="50" xfId="0" applyFont="1" applyBorder="1" applyAlignment="1">
      <alignment horizontal="justify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Normal="100" workbookViewId="0">
      <selection activeCell="F53" sqref="F53"/>
    </sheetView>
  </sheetViews>
  <sheetFormatPr defaultRowHeight="16.5"/>
  <cols>
    <col min="1" max="1" width="3.625" style="155" customWidth="1"/>
    <col min="2" max="2" width="3.75" style="155" customWidth="1"/>
    <col min="3" max="3" width="16.625" style="4" customWidth="1"/>
    <col min="4" max="5" width="3.625" style="4" customWidth="1"/>
    <col min="6" max="6" width="16.625" style="4" customWidth="1"/>
    <col min="7" max="8" width="3.625" style="4" customWidth="1"/>
    <col min="9" max="9" width="16.625" style="4" customWidth="1"/>
    <col min="10" max="11" width="3.625" style="4" customWidth="1"/>
    <col min="12" max="12" width="16.625" style="4" customWidth="1"/>
    <col min="13" max="14" width="3.625" style="4" customWidth="1"/>
    <col min="15" max="15" width="4.5" style="4" customWidth="1"/>
  </cols>
  <sheetData>
    <row r="1" spans="1:16" s="1" customFormat="1" ht="28.15" customHeight="1">
      <c r="A1" s="257" t="s">
        <v>93</v>
      </c>
      <c r="B1" s="258"/>
      <c r="C1" s="258"/>
      <c r="D1" s="258"/>
      <c r="E1" s="258"/>
      <c r="F1" s="258"/>
      <c r="G1" s="258"/>
      <c r="H1" s="258"/>
      <c r="I1" s="258"/>
      <c r="J1" s="258"/>
      <c r="K1" s="261" t="s">
        <v>97</v>
      </c>
      <c r="L1" s="262"/>
      <c r="M1" s="262"/>
      <c r="N1" s="262"/>
      <c r="O1" s="262"/>
    </row>
    <row r="2" spans="1:16" s="1" customFormat="1" ht="28.15" customHeight="1" thickBot="1">
      <c r="A2" s="259" t="s">
        <v>94</v>
      </c>
      <c r="B2" s="260"/>
      <c r="C2" s="260"/>
      <c r="D2" s="260"/>
      <c r="E2" s="260"/>
      <c r="F2" s="260"/>
      <c r="G2" s="260"/>
      <c r="H2" s="260"/>
      <c r="I2" s="260"/>
      <c r="J2" s="260"/>
      <c r="K2" s="263"/>
      <c r="L2" s="263"/>
      <c r="M2" s="263"/>
      <c r="N2" s="263"/>
      <c r="O2" s="263"/>
    </row>
    <row r="3" spans="1:16" s="2" customFormat="1" ht="21" customHeight="1">
      <c r="A3" s="270"/>
      <c r="B3" s="271"/>
      <c r="C3" s="274" t="s">
        <v>1</v>
      </c>
      <c r="D3" s="275"/>
      <c r="E3" s="275"/>
      <c r="F3" s="275"/>
      <c r="G3" s="275"/>
      <c r="H3" s="275"/>
      <c r="I3" s="275" t="s">
        <v>2</v>
      </c>
      <c r="J3" s="275"/>
      <c r="K3" s="275"/>
      <c r="L3" s="275"/>
      <c r="M3" s="275"/>
      <c r="N3" s="276"/>
      <c r="O3" s="281" t="s">
        <v>3</v>
      </c>
    </row>
    <row r="4" spans="1:16" s="2" customFormat="1" ht="21" customHeight="1">
      <c r="A4" s="272"/>
      <c r="B4" s="273"/>
      <c r="C4" s="283" t="s">
        <v>4</v>
      </c>
      <c r="D4" s="280"/>
      <c r="E4" s="280"/>
      <c r="F4" s="277" t="s">
        <v>5</v>
      </c>
      <c r="G4" s="277"/>
      <c r="H4" s="278"/>
      <c r="I4" s="279" t="s">
        <v>6</v>
      </c>
      <c r="J4" s="280"/>
      <c r="K4" s="280"/>
      <c r="L4" s="277" t="s">
        <v>7</v>
      </c>
      <c r="M4" s="277"/>
      <c r="N4" s="277"/>
      <c r="O4" s="282"/>
    </row>
    <row r="5" spans="1:16" s="2" customFormat="1" ht="24" customHeight="1">
      <c r="A5" s="272"/>
      <c r="B5" s="273"/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8" t="s">
        <v>10</v>
      </c>
      <c r="I5" s="9" t="s">
        <v>12</v>
      </c>
      <c r="J5" s="6" t="s">
        <v>9</v>
      </c>
      <c r="K5" s="6" t="s">
        <v>10</v>
      </c>
      <c r="L5" s="10" t="s">
        <v>12</v>
      </c>
      <c r="M5" s="6" t="s">
        <v>9</v>
      </c>
      <c r="N5" s="6" t="s">
        <v>10</v>
      </c>
      <c r="O5" s="11" t="s">
        <v>13</v>
      </c>
    </row>
    <row r="6" spans="1:16" s="1" customFormat="1" ht="21" customHeight="1">
      <c r="A6" s="240" t="s">
        <v>14</v>
      </c>
      <c r="B6" s="241"/>
      <c r="C6" s="12" t="s">
        <v>15</v>
      </c>
      <c r="D6" s="13">
        <v>0</v>
      </c>
      <c r="E6" s="13">
        <v>2</v>
      </c>
      <c r="F6" s="14" t="s">
        <v>16</v>
      </c>
      <c r="G6" s="15">
        <v>0</v>
      </c>
      <c r="H6" s="16">
        <v>2</v>
      </c>
      <c r="I6" s="17" t="s">
        <v>17</v>
      </c>
      <c r="J6" s="13">
        <v>3</v>
      </c>
      <c r="K6" s="13">
        <v>0</v>
      </c>
      <c r="L6" s="18" t="s">
        <v>18</v>
      </c>
      <c r="M6" s="13">
        <v>3</v>
      </c>
      <c r="N6" s="13">
        <v>0</v>
      </c>
      <c r="O6" s="219">
        <f>D8+G8+J8+M8</f>
        <v>6</v>
      </c>
      <c r="P6" s="3"/>
    </row>
    <row r="7" spans="1:16" s="1" customFormat="1" ht="21" customHeight="1" thickBot="1">
      <c r="A7" s="242"/>
      <c r="B7" s="243"/>
      <c r="C7" s="19"/>
      <c r="D7" s="20"/>
      <c r="E7" s="21"/>
      <c r="F7" s="22"/>
      <c r="G7" s="21"/>
      <c r="H7" s="23"/>
      <c r="I7" s="24"/>
      <c r="J7" s="25"/>
      <c r="K7" s="25"/>
      <c r="L7" s="26"/>
      <c r="M7" s="25"/>
      <c r="N7" s="25"/>
      <c r="O7" s="220"/>
    </row>
    <row r="8" spans="1:16" s="1" customFormat="1" ht="21" customHeight="1" thickBot="1">
      <c r="A8" s="237" t="s">
        <v>19</v>
      </c>
      <c r="B8" s="238"/>
      <c r="C8" s="239"/>
      <c r="D8" s="27">
        <f>SUM(D6:D7)</f>
        <v>0</v>
      </c>
      <c r="E8" s="27">
        <f>SUM(E6:E7)</f>
        <v>2</v>
      </c>
      <c r="F8" s="27"/>
      <c r="G8" s="28">
        <f>SUM(G6:G7)</f>
        <v>0</v>
      </c>
      <c r="H8" s="29">
        <f>SUM(H6:H7)</f>
        <v>2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21"/>
    </row>
    <row r="9" spans="1:16" s="1" customFormat="1" ht="20.100000000000001" customHeight="1" thickTop="1">
      <c r="A9" s="247" t="s">
        <v>20</v>
      </c>
      <c r="B9" s="248"/>
      <c r="C9" s="160" t="s">
        <v>73</v>
      </c>
      <c r="D9" s="15">
        <v>3</v>
      </c>
      <c r="E9" s="15">
        <v>3</v>
      </c>
      <c r="F9" s="38" t="s">
        <v>75</v>
      </c>
      <c r="G9" s="161">
        <v>3</v>
      </c>
      <c r="H9" s="16">
        <v>3</v>
      </c>
      <c r="I9" s="31" t="s">
        <v>21</v>
      </c>
      <c r="J9" s="32">
        <v>1</v>
      </c>
      <c r="K9" s="33">
        <v>1</v>
      </c>
      <c r="L9" s="34" t="s">
        <v>22</v>
      </c>
      <c r="M9" s="32">
        <v>1</v>
      </c>
      <c r="N9" s="33">
        <v>1</v>
      </c>
      <c r="O9" s="253" t="s">
        <v>23</v>
      </c>
    </row>
    <row r="10" spans="1:16" s="1" customFormat="1" ht="20.100000000000001" customHeight="1">
      <c r="A10" s="231"/>
      <c r="B10" s="232"/>
      <c r="C10" s="35" t="s">
        <v>74</v>
      </c>
      <c r="D10" s="33">
        <v>3</v>
      </c>
      <c r="E10" s="33">
        <v>3</v>
      </c>
      <c r="F10" s="38" t="s">
        <v>77</v>
      </c>
      <c r="G10" s="162">
        <v>3</v>
      </c>
      <c r="H10" s="162">
        <v>3</v>
      </c>
      <c r="I10" s="36"/>
      <c r="J10" s="13"/>
      <c r="K10" s="13"/>
      <c r="L10" s="37"/>
      <c r="M10" s="13"/>
      <c r="N10" s="13"/>
      <c r="O10" s="254"/>
    </row>
    <row r="11" spans="1:16" s="1" customFormat="1" ht="20.100000000000001" customHeight="1">
      <c r="A11" s="231"/>
      <c r="B11" s="232"/>
      <c r="C11" s="39" t="s">
        <v>82</v>
      </c>
      <c r="D11" s="162">
        <v>3</v>
      </c>
      <c r="E11" s="15">
        <v>3</v>
      </c>
      <c r="F11" s="38" t="s">
        <v>83</v>
      </c>
      <c r="G11" s="15">
        <v>3</v>
      </c>
      <c r="H11" s="15">
        <v>3</v>
      </c>
      <c r="I11" s="165"/>
      <c r="J11" s="25"/>
      <c r="K11" s="25"/>
      <c r="L11" s="26"/>
      <c r="M11" s="13"/>
      <c r="N11" s="13"/>
      <c r="O11" s="254"/>
    </row>
    <row r="12" spans="1:16" s="1" customFormat="1" ht="20.100000000000001" customHeight="1">
      <c r="A12" s="231"/>
      <c r="B12" s="232"/>
      <c r="C12" s="39" t="s">
        <v>84</v>
      </c>
      <c r="D12" s="162">
        <v>3</v>
      </c>
      <c r="E12" s="15">
        <v>3</v>
      </c>
      <c r="F12" s="163" t="s">
        <v>91</v>
      </c>
      <c r="G12" s="161">
        <v>3</v>
      </c>
      <c r="H12" s="16">
        <v>3</v>
      </c>
      <c r="I12" s="165"/>
      <c r="J12" s="25"/>
      <c r="K12" s="25"/>
      <c r="L12" s="26"/>
      <c r="M12" s="13"/>
      <c r="N12" s="13"/>
      <c r="O12" s="254"/>
    </row>
    <row r="13" spans="1:16" s="1" customFormat="1" ht="20.100000000000001" customHeight="1">
      <c r="A13" s="231"/>
      <c r="B13" s="232"/>
      <c r="C13" s="40" t="s">
        <v>85</v>
      </c>
      <c r="D13" s="162">
        <v>3</v>
      </c>
      <c r="E13" s="15">
        <v>3</v>
      </c>
      <c r="F13" s="38" t="s">
        <v>76</v>
      </c>
      <c r="G13" s="15">
        <v>3</v>
      </c>
      <c r="H13" s="15">
        <v>3</v>
      </c>
      <c r="I13" s="165"/>
      <c r="J13" s="25"/>
      <c r="K13" s="25"/>
      <c r="L13" s="26"/>
      <c r="M13" s="13"/>
      <c r="N13" s="13"/>
      <c r="O13" s="254"/>
    </row>
    <row r="14" spans="1:16" s="1" customFormat="1" ht="20.100000000000001" customHeight="1">
      <c r="A14" s="231"/>
      <c r="B14" s="232"/>
      <c r="C14" s="40" t="s">
        <v>72</v>
      </c>
      <c r="D14" s="15">
        <v>3</v>
      </c>
      <c r="E14" s="15">
        <v>3</v>
      </c>
      <c r="F14" s="163" t="s">
        <v>71</v>
      </c>
      <c r="G14" s="15">
        <v>3</v>
      </c>
      <c r="H14" s="16">
        <v>3</v>
      </c>
      <c r="I14" s="165"/>
      <c r="J14" s="25"/>
      <c r="K14" s="25"/>
      <c r="L14" s="26"/>
      <c r="M14" s="13"/>
      <c r="N14" s="13"/>
      <c r="O14" s="254"/>
    </row>
    <row r="15" spans="1:16" s="1" customFormat="1" ht="20.100000000000001" customHeight="1">
      <c r="A15" s="231"/>
      <c r="B15" s="232"/>
      <c r="C15" s="39" t="s">
        <v>86</v>
      </c>
      <c r="D15" s="162">
        <v>3</v>
      </c>
      <c r="E15" s="15">
        <v>3</v>
      </c>
      <c r="F15" s="163" t="s">
        <v>79</v>
      </c>
      <c r="G15" s="15">
        <v>3</v>
      </c>
      <c r="H15" s="15">
        <v>3</v>
      </c>
      <c r="I15" s="165"/>
      <c r="J15" s="25"/>
      <c r="K15" s="25"/>
      <c r="L15" s="26"/>
      <c r="M15" s="13"/>
      <c r="N15" s="13"/>
      <c r="O15" s="254"/>
    </row>
    <row r="16" spans="1:16" s="1" customFormat="1" ht="20.100000000000001" customHeight="1" thickBot="1">
      <c r="A16" s="249"/>
      <c r="B16" s="250"/>
      <c r="C16" s="41"/>
      <c r="D16" s="42"/>
      <c r="E16" s="42"/>
      <c r="F16" s="43"/>
      <c r="G16" s="44"/>
      <c r="H16" s="45"/>
      <c r="I16" s="24"/>
      <c r="J16" s="25"/>
      <c r="K16" s="25"/>
      <c r="L16" s="26"/>
      <c r="M16" s="25"/>
      <c r="N16" s="25"/>
      <c r="O16" s="254"/>
    </row>
    <row r="17" spans="1:17" s="1" customFormat="1" ht="21" customHeight="1" thickBot="1">
      <c r="A17" s="222" t="s">
        <v>19</v>
      </c>
      <c r="B17" s="223"/>
      <c r="C17" s="224"/>
      <c r="D17" s="46">
        <f>SUM(D9:D16)</f>
        <v>21</v>
      </c>
      <c r="E17" s="46">
        <f>SUM(E9:E16)</f>
        <v>21</v>
      </c>
      <c r="F17" s="46"/>
      <c r="G17" s="47">
        <f>SUM(G9:G16)</f>
        <v>21</v>
      </c>
      <c r="H17" s="48">
        <f>SUM(H9:H16)</f>
        <v>21</v>
      </c>
      <c r="I17" s="49"/>
      <c r="J17" s="46">
        <f>SUM(J9:J16)</f>
        <v>1</v>
      </c>
      <c r="K17" s="46">
        <f>SUM(K9:K16)</f>
        <v>1</v>
      </c>
      <c r="L17" s="46"/>
      <c r="M17" s="46">
        <f>SUM(M9:M16)</f>
        <v>1</v>
      </c>
      <c r="N17" s="46">
        <f>SUM(N9:N16)</f>
        <v>1</v>
      </c>
      <c r="O17" s="254"/>
    </row>
    <row r="18" spans="1:17" s="1" customFormat="1" ht="20.100000000000001" customHeight="1" thickBot="1">
      <c r="A18" s="266" t="s">
        <v>24</v>
      </c>
      <c r="B18" s="225" t="s">
        <v>25</v>
      </c>
      <c r="C18" s="134" t="s">
        <v>67</v>
      </c>
      <c r="D18" s="156">
        <v>3</v>
      </c>
      <c r="E18" s="156">
        <v>3</v>
      </c>
      <c r="F18" s="157" t="s">
        <v>70</v>
      </c>
      <c r="G18" s="50">
        <v>3</v>
      </c>
      <c r="H18" s="51">
        <v>3</v>
      </c>
      <c r="I18" s="52"/>
      <c r="J18" s="53"/>
      <c r="K18" s="54"/>
      <c r="L18" s="52"/>
      <c r="M18" s="53"/>
      <c r="N18" s="54"/>
      <c r="O18" s="254"/>
    </row>
    <row r="19" spans="1:17" s="1" customFormat="1" ht="20.100000000000001" customHeight="1" thickBot="1">
      <c r="A19" s="267"/>
      <c r="B19" s="225"/>
      <c r="C19" s="55" t="s">
        <v>26</v>
      </c>
      <c r="D19" s="56">
        <v>3</v>
      </c>
      <c r="E19" s="56">
        <v>3</v>
      </c>
      <c r="F19" s="57" t="s">
        <v>27</v>
      </c>
      <c r="G19" s="58">
        <v>3</v>
      </c>
      <c r="H19" s="59">
        <v>3</v>
      </c>
      <c r="I19" s="60"/>
      <c r="J19" s="61"/>
      <c r="K19" s="61"/>
      <c r="L19" s="62"/>
      <c r="M19" s="61"/>
      <c r="N19" s="61"/>
      <c r="O19" s="254"/>
      <c r="Q19" t="s">
        <v>0</v>
      </c>
    </row>
    <row r="20" spans="1:17" s="1" customFormat="1" ht="20.100000000000001" customHeight="1" thickBot="1">
      <c r="A20" s="267"/>
      <c r="B20" s="225"/>
      <c r="C20" s="63" t="s">
        <v>28</v>
      </c>
      <c r="D20" s="64">
        <v>3</v>
      </c>
      <c r="E20" s="64">
        <v>3</v>
      </c>
      <c r="F20" s="65" t="s">
        <v>29</v>
      </c>
      <c r="G20" s="66">
        <v>3</v>
      </c>
      <c r="H20" s="66">
        <v>3</v>
      </c>
      <c r="I20" s="60"/>
      <c r="J20" s="61"/>
      <c r="K20" s="61"/>
      <c r="L20" s="62"/>
      <c r="M20" s="61"/>
      <c r="N20" s="61"/>
      <c r="O20" s="254"/>
    </row>
    <row r="21" spans="1:17" s="1" customFormat="1" ht="20.100000000000001" customHeight="1" thickBot="1">
      <c r="A21" s="267"/>
      <c r="B21" s="225"/>
      <c r="C21" s="67"/>
      <c r="D21" s="68"/>
      <c r="E21" s="68"/>
      <c r="F21" s="69"/>
      <c r="G21" s="70"/>
      <c r="H21" s="70"/>
      <c r="I21" s="71"/>
      <c r="J21" s="72"/>
      <c r="K21" s="72"/>
      <c r="L21" s="73"/>
      <c r="M21" s="72"/>
      <c r="N21" s="72"/>
      <c r="O21" s="254"/>
    </row>
    <row r="22" spans="1:17" s="1" customFormat="1" ht="20.100000000000001" customHeight="1">
      <c r="A22" s="267"/>
      <c r="B22" s="226" t="s">
        <v>30</v>
      </c>
      <c r="C22" s="74" t="s">
        <v>31</v>
      </c>
      <c r="D22" s="75">
        <v>3</v>
      </c>
      <c r="E22" s="75">
        <v>3</v>
      </c>
      <c r="F22" s="76" t="s">
        <v>32</v>
      </c>
      <c r="G22" s="77">
        <v>3</v>
      </c>
      <c r="H22" s="78">
        <v>3</v>
      </c>
      <c r="I22" s="79"/>
      <c r="J22" s="80"/>
      <c r="K22" s="80"/>
      <c r="L22" s="81"/>
      <c r="M22" s="80"/>
      <c r="N22" s="80"/>
      <c r="O22" s="254"/>
    </row>
    <row r="23" spans="1:17" s="1" customFormat="1" ht="20.100000000000001" customHeight="1">
      <c r="A23" s="267"/>
      <c r="B23" s="227"/>
      <c r="C23" s="82" t="s">
        <v>33</v>
      </c>
      <c r="D23" s="56">
        <v>3</v>
      </c>
      <c r="E23" s="56">
        <v>3</v>
      </c>
      <c r="F23" s="57" t="s">
        <v>34</v>
      </c>
      <c r="G23" s="83">
        <v>3</v>
      </c>
      <c r="H23" s="84">
        <v>3</v>
      </c>
      <c r="I23" s="60"/>
      <c r="J23" s="61"/>
      <c r="K23" s="61"/>
      <c r="L23" s="62"/>
      <c r="M23" s="61"/>
      <c r="N23" s="61"/>
      <c r="O23" s="254"/>
    </row>
    <row r="24" spans="1:17" s="1" customFormat="1" ht="20.100000000000001" customHeight="1">
      <c r="A24" s="267"/>
      <c r="B24" s="227"/>
      <c r="C24" s="130" t="s">
        <v>68</v>
      </c>
      <c r="D24" s="64">
        <v>3</v>
      </c>
      <c r="E24" s="64">
        <v>3</v>
      </c>
      <c r="F24" s="163" t="s">
        <v>80</v>
      </c>
      <c r="G24" s="15">
        <v>3</v>
      </c>
      <c r="H24" s="15">
        <v>3</v>
      </c>
      <c r="I24" s="166"/>
      <c r="J24" s="61"/>
      <c r="K24" s="61"/>
      <c r="L24" s="62"/>
      <c r="M24" s="61"/>
      <c r="N24" s="61"/>
      <c r="O24" s="254"/>
    </row>
    <row r="25" spans="1:17" s="1" customFormat="1" ht="20.100000000000001" customHeight="1" thickBot="1">
      <c r="A25" s="267"/>
      <c r="B25" s="228"/>
      <c r="C25" s="86"/>
      <c r="D25" s="87"/>
      <c r="E25" s="87"/>
      <c r="F25" s="88"/>
      <c r="G25" s="89"/>
      <c r="H25" s="90"/>
      <c r="I25" s="91"/>
      <c r="J25" s="72"/>
      <c r="K25" s="72"/>
      <c r="L25" s="73"/>
      <c r="M25" s="72"/>
      <c r="N25" s="72"/>
      <c r="O25" s="254"/>
    </row>
    <row r="26" spans="1:17" s="1" customFormat="1" ht="20.100000000000001" customHeight="1">
      <c r="A26" s="268"/>
      <c r="B26" s="251" t="s">
        <v>35</v>
      </c>
      <c r="C26" s="92" t="s">
        <v>36</v>
      </c>
      <c r="D26" s="93">
        <v>3</v>
      </c>
      <c r="E26" s="93">
        <v>3</v>
      </c>
      <c r="F26" s="94" t="s">
        <v>37</v>
      </c>
      <c r="G26" s="93">
        <v>3</v>
      </c>
      <c r="H26" s="95">
        <v>3</v>
      </c>
      <c r="I26" s="96"/>
      <c r="J26" s="80"/>
      <c r="K26" s="80"/>
      <c r="L26" s="81"/>
      <c r="M26" s="80"/>
      <c r="N26" s="80"/>
      <c r="O26" s="254"/>
    </row>
    <row r="27" spans="1:17" s="1" customFormat="1" ht="20.100000000000001" customHeight="1">
      <c r="A27" s="268"/>
      <c r="B27" s="217"/>
      <c r="C27" s="97" t="s">
        <v>38</v>
      </c>
      <c r="D27" s="98">
        <v>3</v>
      </c>
      <c r="E27" s="98">
        <v>3</v>
      </c>
      <c r="F27" s="99" t="s">
        <v>39</v>
      </c>
      <c r="G27" s="100">
        <v>3</v>
      </c>
      <c r="H27" s="101">
        <v>3</v>
      </c>
      <c r="I27" s="85"/>
      <c r="J27" s="61"/>
      <c r="K27" s="61"/>
      <c r="L27" s="62"/>
      <c r="M27" s="61"/>
      <c r="N27" s="61"/>
      <c r="O27" s="254"/>
    </row>
    <row r="28" spans="1:17" s="1" customFormat="1" ht="20.100000000000001" customHeight="1" thickBot="1">
      <c r="A28" s="268"/>
      <c r="B28" s="252"/>
      <c r="C28" s="102" t="s">
        <v>40</v>
      </c>
      <c r="D28" s="103">
        <v>3</v>
      </c>
      <c r="E28" s="103">
        <v>3</v>
      </c>
      <c r="F28" s="104" t="s">
        <v>41</v>
      </c>
      <c r="G28" s="103">
        <v>3</v>
      </c>
      <c r="H28" s="105">
        <v>3</v>
      </c>
      <c r="I28" s="91"/>
      <c r="J28" s="72"/>
      <c r="K28" s="72"/>
      <c r="L28" s="73"/>
      <c r="M28" s="72"/>
      <c r="N28" s="72"/>
      <c r="O28" s="254"/>
    </row>
    <row r="29" spans="1:17" s="1" customFormat="1" ht="20.100000000000001" customHeight="1">
      <c r="A29" s="268"/>
      <c r="B29" s="235" t="s">
        <v>42</v>
      </c>
      <c r="C29" s="92" t="s">
        <v>43</v>
      </c>
      <c r="D29" s="93">
        <v>3</v>
      </c>
      <c r="E29" s="106">
        <v>3</v>
      </c>
      <c r="F29" s="107" t="s">
        <v>44</v>
      </c>
      <c r="G29" s="93">
        <v>3</v>
      </c>
      <c r="H29" s="95">
        <v>3</v>
      </c>
      <c r="I29" s="96"/>
      <c r="J29" s="80"/>
      <c r="K29" s="80"/>
      <c r="L29" s="81"/>
      <c r="M29" s="80"/>
      <c r="N29" s="80"/>
      <c r="O29" s="254"/>
    </row>
    <row r="30" spans="1:17" s="1" customFormat="1" ht="20.100000000000001" customHeight="1" thickBot="1">
      <c r="A30" s="268"/>
      <c r="B30" s="236"/>
      <c r="C30" s="167" t="s">
        <v>81</v>
      </c>
      <c r="D30" s="103">
        <v>3</v>
      </c>
      <c r="E30" s="103">
        <v>3</v>
      </c>
      <c r="F30" s="104"/>
      <c r="G30" s="103"/>
      <c r="H30" s="105"/>
      <c r="I30" s="91"/>
      <c r="J30" s="72"/>
      <c r="K30" s="72"/>
      <c r="L30" s="73"/>
      <c r="M30" s="72"/>
      <c r="N30" s="72"/>
      <c r="O30" s="254"/>
    </row>
    <row r="31" spans="1:17" s="1" customFormat="1" ht="20.100000000000001" customHeight="1">
      <c r="A31" s="268"/>
      <c r="B31" s="264" t="s">
        <v>45</v>
      </c>
      <c r="C31" s="108" t="s">
        <v>46</v>
      </c>
      <c r="D31" s="109">
        <v>3</v>
      </c>
      <c r="E31" s="109">
        <v>3</v>
      </c>
      <c r="F31" s="110" t="s">
        <v>47</v>
      </c>
      <c r="G31" s="111">
        <v>3</v>
      </c>
      <c r="H31" s="112">
        <v>3</v>
      </c>
      <c r="I31" s="113"/>
      <c r="J31" s="114"/>
      <c r="K31" s="114"/>
      <c r="L31" s="115"/>
      <c r="M31" s="114"/>
      <c r="N31" s="114"/>
      <c r="O31" s="254"/>
    </row>
    <row r="32" spans="1:17" s="1" customFormat="1" ht="20.100000000000001" customHeight="1" thickBot="1">
      <c r="A32" s="269"/>
      <c r="B32" s="265"/>
      <c r="C32" s="168" t="s">
        <v>88</v>
      </c>
      <c r="D32" s="111">
        <v>3</v>
      </c>
      <c r="E32" s="111">
        <v>3</v>
      </c>
      <c r="F32" s="116"/>
      <c r="G32" s="117"/>
      <c r="H32" s="118"/>
      <c r="I32" s="119"/>
      <c r="J32" s="120"/>
      <c r="K32" s="120"/>
      <c r="L32" s="121"/>
      <c r="M32" s="120"/>
      <c r="N32" s="122"/>
      <c r="O32" s="254"/>
    </row>
    <row r="33" spans="1:15" s="1" customFormat="1" ht="20.100000000000001" customHeight="1" thickTop="1">
      <c r="A33" s="212" t="s">
        <v>48</v>
      </c>
      <c r="B33" s="216" t="s">
        <v>49</v>
      </c>
      <c r="C33" s="123" t="s">
        <v>50</v>
      </c>
      <c r="D33" s="124">
        <v>3</v>
      </c>
      <c r="E33" s="124">
        <v>3</v>
      </c>
      <c r="F33" s="65" t="s">
        <v>51</v>
      </c>
      <c r="G33" s="125">
        <v>3</v>
      </c>
      <c r="H33" s="126">
        <v>3</v>
      </c>
      <c r="I33" s="127"/>
      <c r="J33" s="128"/>
      <c r="K33" s="128"/>
      <c r="L33" s="129"/>
      <c r="M33" s="128"/>
      <c r="N33" s="128"/>
      <c r="O33" s="254"/>
    </row>
    <row r="34" spans="1:15" s="1" customFormat="1" ht="20.100000000000001" customHeight="1">
      <c r="A34" s="213"/>
      <c r="B34" s="217"/>
      <c r="C34" s="164" t="s">
        <v>69</v>
      </c>
      <c r="D34" s="125">
        <v>3</v>
      </c>
      <c r="E34" s="125">
        <v>3</v>
      </c>
      <c r="F34" s="190" t="s">
        <v>89</v>
      </c>
      <c r="G34" s="125">
        <v>3</v>
      </c>
      <c r="H34" s="126">
        <v>3</v>
      </c>
      <c r="I34" s="170"/>
      <c r="J34" s="61"/>
      <c r="K34" s="61"/>
      <c r="L34" s="62"/>
      <c r="M34" s="61"/>
      <c r="N34" s="61"/>
      <c r="O34" s="254"/>
    </row>
    <row r="35" spans="1:15" s="1" customFormat="1" ht="20.100000000000001" customHeight="1" thickBot="1">
      <c r="A35" s="214"/>
      <c r="B35" s="218"/>
      <c r="C35" s="131"/>
      <c r="D35" s="132"/>
      <c r="E35" s="132"/>
      <c r="F35" s="69"/>
      <c r="G35" s="132"/>
      <c r="H35" s="133"/>
      <c r="I35" s="71"/>
      <c r="J35" s="72"/>
      <c r="K35" s="72"/>
      <c r="L35" s="73"/>
      <c r="M35" s="72"/>
      <c r="N35" s="72"/>
      <c r="O35" s="254"/>
    </row>
    <row r="36" spans="1:15" s="1" customFormat="1" ht="20.100000000000001" customHeight="1">
      <c r="A36" s="214"/>
      <c r="B36" s="244" t="s">
        <v>52</v>
      </c>
      <c r="C36" s="134" t="s">
        <v>53</v>
      </c>
      <c r="D36" s="135">
        <v>3</v>
      </c>
      <c r="E36" s="135">
        <v>3</v>
      </c>
      <c r="F36" s="65" t="s">
        <v>54</v>
      </c>
      <c r="G36" s="125">
        <v>3</v>
      </c>
      <c r="H36" s="126">
        <v>3</v>
      </c>
      <c r="I36" s="79"/>
      <c r="J36" s="80"/>
      <c r="K36" s="80"/>
      <c r="L36" s="136"/>
      <c r="M36" s="135"/>
      <c r="N36" s="135"/>
      <c r="O36" s="254"/>
    </row>
    <row r="37" spans="1:15" s="1" customFormat="1" ht="20.100000000000001" customHeight="1">
      <c r="A37" s="214"/>
      <c r="B37" s="245"/>
      <c r="C37" s="130" t="s">
        <v>55</v>
      </c>
      <c r="D37" s="125">
        <v>3</v>
      </c>
      <c r="E37" s="125">
        <v>3</v>
      </c>
      <c r="F37" s="169" t="s">
        <v>87</v>
      </c>
      <c r="G37" s="125">
        <v>3</v>
      </c>
      <c r="H37" s="126">
        <v>3</v>
      </c>
      <c r="I37" s="60"/>
      <c r="J37" s="61"/>
      <c r="K37" s="61"/>
      <c r="L37" s="62"/>
      <c r="M37" s="61"/>
      <c r="N37" s="61"/>
      <c r="O37" s="254"/>
    </row>
    <row r="38" spans="1:15" s="1" customFormat="1" ht="20.100000000000001" customHeight="1" thickBot="1">
      <c r="A38" s="215"/>
      <c r="B38" s="246"/>
      <c r="C38" s="137"/>
      <c r="D38" s="138"/>
      <c r="E38" s="138"/>
      <c r="F38" s="139"/>
      <c r="G38" s="138"/>
      <c r="H38" s="140"/>
      <c r="I38" s="141"/>
      <c r="J38" s="142"/>
      <c r="K38" s="142"/>
      <c r="L38" s="143"/>
      <c r="M38" s="142"/>
      <c r="N38" s="142"/>
      <c r="O38" s="254"/>
    </row>
    <row r="39" spans="1:15" s="1" customFormat="1" ht="20.100000000000001" customHeight="1" thickTop="1">
      <c r="A39" s="229" t="s">
        <v>56</v>
      </c>
      <c r="B39" s="230"/>
      <c r="C39" s="171" t="s">
        <v>57</v>
      </c>
      <c r="D39" s="172">
        <v>3</v>
      </c>
      <c r="E39" s="172">
        <v>3</v>
      </c>
      <c r="F39" s="173" t="s">
        <v>58</v>
      </c>
      <c r="G39" s="174">
        <v>3</v>
      </c>
      <c r="H39" s="175">
        <v>3</v>
      </c>
      <c r="I39" s="176"/>
      <c r="J39" s="172"/>
      <c r="K39" s="172"/>
      <c r="L39" s="177"/>
      <c r="M39" s="172"/>
      <c r="N39" s="172"/>
      <c r="O39" s="254"/>
    </row>
    <row r="40" spans="1:15" s="1" customFormat="1" ht="20.100000000000001" customHeight="1">
      <c r="A40" s="231"/>
      <c r="B40" s="232"/>
      <c r="C40" s="144" t="s">
        <v>59</v>
      </c>
      <c r="D40" s="13">
        <v>3</v>
      </c>
      <c r="E40" s="13">
        <v>3</v>
      </c>
      <c r="F40" s="43" t="s">
        <v>60</v>
      </c>
      <c r="G40" s="44">
        <v>3</v>
      </c>
      <c r="H40" s="45">
        <v>3</v>
      </c>
      <c r="I40" s="145"/>
      <c r="J40" s="146"/>
      <c r="K40" s="146"/>
      <c r="L40" s="147"/>
      <c r="M40" s="146"/>
      <c r="N40" s="146"/>
      <c r="O40" s="254"/>
    </row>
    <row r="41" spans="1:15" s="1" customFormat="1" ht="20.100000000000001" customHeight="1">
      <c r="A41" s="231"/>
      <c r="B41" s="232"/>
      <c r="C41" s="144" t="s">
        <v>61</v>
      </c>
      <c r="D41" s="13">
        <v>3</v>
      </c>
      <c r="E41" s="13">
        <v>3</v>
      </c>
      <c r="F41" s="43" t="s">
        <v>62</v>
      </c>
      <c r="G41" s="44">
        <v>3</v>
      </c>
      <c r="H41" s="45">
        <v>3</v>
      </c>
      <c r="I41" s="145"/>
      <c r="J41" s="146"/>
      <c r="K41" s="146"/>
      <c r="L41" s="147"/>
      <c r="M41" s="146"/>
      <c r="N41" s="146"/>
      <c r="O41" s="254"/>
    </row>
    <row r="42" spans="1:15" s="1" customFormat="1" ht="20.100000000000001" customHeight="1">
      <c r="A42" s="231"/>
      <c r="B42" s="232"/>
      <c r="C42" s="40" t="s">
        <v>63</v>
      </c>
      <c r="D42" s="15">
        <v>3</v>
      </c>
      <c r="E42" s="15">
        <v>3</v>
      </c>
      <c r="F42" s="43" t="s">
        <v>78</v>
      </c>
      <c r="G42" s="44">
        <v>3</v>
      </c>
      <c r="H42" s="45">
        <v>3</v>
      </c>
      <c r="I42" s="145"/>
      <c r="J42" s="146"/>
      <c r="K42" s="146"/>
      <c r="L42" s="147"/>
      <c r="M42" s="146"/>
      <c r="N42" s="146"/>
      <c r="O42" s="254"/>
    </row>
    <row r="43" spans="1:15" s="1" customFormat="1" ht="20.100000000000001" customHeight="1" thickBot="1">
      <c r="A43" s="233"/>
      <c r="B43" s="234"/>
      <c r="C43" s="178"/>
      <c r="D43" s="179"/>
      <c r="E43" s="179"/>
      <c r="F43" s="180"/>
      <c r="G43" s="179"/>
      <c r="H43" s="181"/>
      <c r="I43" s="182"/>
      <c r="J43" s="183"/>
      <c r="K43" s="183"/>
      <c r="L43" s="184"/>
      <c r="M43" s="183"/>
      <c r="N43" s="183"/>
      <c r="O43" s="254"/>
    </row>
    <row r="44" spans="1:15" s="1" customFormat="1" ht="20.100000000000001" customHeight="1" thickTop="1">
      <c r="A44" s="206" t="s">
        <v>90</v>
      </c>
      <c r="B44" s="207"/>
      <c r="C44" s="198" t="s">
        <v>92</v>
      </c>
      <c r="D44" s="192">
        <v>3</v>
      </c>
      <c r="E44" s="193">
        <v>3</v>
      </c>
      <c r="F44" s="194" t="s">
        <v>96</v>
      </c>
      <c r="G44" s="195">
        <v>3</v>
      </c>
      <c r="H44" s="196">
        <v>3</v>
      </c>
      <c r="I44" s="197"/>
      <c r="J44" s="172"/>
      <c r="K44" s="172"/>
      <c r="L44" s="177"/>
      <c r="M44" s="172"/>
      <c r="N44" s="172"/>
      <c r="O44" s="255"/>
    </row>
    <row r="45" spans="1:15" s="1" customFormat="1" ht="20.100000000000001" customHeight="1">
      <c r="A45" s="208"/>
      <c r="B45" s="209"/>
      <c r="C45" s="186" t="s">
        <v>95</v>
      </c>
      <c r="D45" s="200">
        <v>3</v>
      </c>
      <c r="E45" s="187">
        <v>3</v>
      </c>
      <c r="F45" s="199"/>
      <c r="G45" s="200"/>
      <c r="H45" s="201"/>
      <c r="I45" s="202"/>
      <c r="J45" s="13"/>
      <c r="K45" s="13"/>
      <c r="L45" s="37"/>
      <c r="M45" s="13"/>
      <c r="N45" s="13"/>
      <c r="O45" s="255"/>
    </row>
    <row r="46" spans="1:15" s="1" customFormat="1" ht="20.100000000000001" customHeight="1" thickBot="1">
      <c r="A46" s="210"/>
      <c r="B46" s="211"/>
      <c r="C46" s="203"/>
      <c r="D46" s="204"/>
      <c r="E46" s="205"/>
      <c r="F46" s="191"/>
      <c r="G46" s="188"/>
      <c r="H46" s="189"/>
      <c r="I46" s="185"/>
      <c r="J46" s="22"/>
      <c r="K46" s="22"/>
      <c r="L46" s="148"/>
      <c r="M46" s="22"/>
      <c r="N46" s="22"/>
      <c r="O46" s="256"/>
    </row>
    <row r="47" spans="1:15" s="1" customFormat="1" ht="20.100000000000001" customHeight="1" thickBot="1">
      <c r="A47" s="222" t="s">
        <v>19</v>
      </c>
      <c r="B47" s="223"/>
      <c r="C47" s="284"/>
      <c r="D47" s="149">
        <f>SUM(D18:D46)</f>
        <v>69</v>
      </c>
      <c r="E47" s="149">
        <f>SUM(E18:E46)</f>
        <v>69</v>
      </c>
      <c r="F47" s="46"/>
      <c r="G47" s="47">
        <f>SUM(G18:G46)</f>
        <v>60</v>
      </c>
      <c r="H47" s="48">
        <f>SUM(H18:H46)</f>
        <v>60</v>
      </c>
      <c r="I47" s="49"/>
      <c r="J47" s="46">
        <f>SUM(J18:J46)</f>
        <v>0</v>
      </c>
      <c r="K47" s="46">
        <f>SUM(K18:K46)</f>
        <v>0</v>
      </c>
      <c r="L47" s="46"/>
      <c r="M47" s="46">
        <f>SUM(M18:M46)</f>
        <v>0</v>
      </c>
      <c r="N47" s="46">
        <f>SUM(N18:N46)</f>
        <v>0</v>
      </c>
      <c r="O47" s="158">
        <f>D47+G47+J47+M47</f>
        <v>129</v>
      </c>
    </row>
    <row r="48" spans="1:15" ht="20.100000000000001" customHeight="1" thickBot="1">
      <c r="A48" s="222" t="s">
        <v>64</v>
      </c>
      <c r="B48" s="223"/>
      <c r="C48" s="284"/>
      <c r="D48" s="46">
        <f>D8+D17+D47</f>
        <v>90</v>
      </c>
      <c r="E48" s="46">
        <f>E8+E17+E47</f>
        <v>92</v>
      </c>
      <c r="F48" s="150"/>
      <c r="G48" s="46">
        <f>G8+G17+G47</f>
        <v>81</v>
      </c>
      <c r="H48" s="46">
        <f>H8+H17+H47</f>
        <v>83</v>
      </c>
      <c r="I48" s="151"/>
      <c r="J48" s="46">
        <f>J8+J17+J47</f>
        <v>4</v>
      </c>
      <c r="K48" s="46">
        <f>K8+K17+K47</f>
        <v>1</v>
      </c>
      <c r="L48" s="150"/>
      <c r="M48" s="46">
        <f>M8+M17+M47</f>
        <v>4</v>
      </c>
      <c r="N48" s="46">
        <f>N8+N17+N47</f>
        <v>1</v>
      </c>
      <c r="O48" s="159">
        <f>D48+G48+J48+M48</f>
        <v>179</v>
      </c>
    </row>
    <row r="49" spans="1:15" ht="20.100000000000001" customHeight="1">
      <c r="A49" s="285" t="s">
        <v>65</v>
      </c>
      <c r="B49" s="288" t="s">
        <v>66</v>
      </c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152"/>
    </row>
    <row r="50" spans="1:15" ht="20.100000000000001" customHeight="1">
      <c r="A50" s="286"/>
      <c r="B50" s="290" t="s">
        <v>98</v>
      </c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153"/>
    </row>
    <row r="51" spans="1:15" ht="20.100000000000001" customHeight="1" thickBot="1">
      <c r="A51" s="287"/>
      <c r="B51" s="292" t="s">
        <v>99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154"/>
    </row>
  </sheetData>
  <mergeCells count="34">
    <mergeCell ref="A47:C47"/>
    <mergeCell ref="A48:C48"/>
    <mergeCell ref="A49:A51"/>
    <mergeCell ref="B49:N49"/>
    <mergeCell ref="B50:N50"/>
    <mergeCell ref="B51:N51"/>
    <mergeCell ref="A1:J1"/>
    <mergeCell ref="A2:J2"/>
    <mergeCell ref="K1:O2"/>
    <mergeCell ref="B31:B32"/>
    <mergeCell ref="A18:A32"/>
    <mergeCell ref="A3:B5"/>
    <mergeCell ref="C3:H3"/>
    <mergeCell ref="I3:N3"/>
    <mergeCell ref="L4:N4"/>
    <mergeCell ref="F4:H4"/>
    <mergeCell ref="I4:K4"/>
    <mergeCell ref="O3:O4"/>
    <mergeCell ref="C4:E4"/>
    <mergeCell ref="A44:B46"/>
    <mergeCell ref="A33:A38"/>
    <mergeCell ref="B33:B35"/>
    <mergeCell ref="O6:O8"/>
    <mergeCell ref="A17:C17"/>
    <mergeCell ref="B18:B21"/>
    <mergeCell ref="B22:B25"/>
    <mergeCell ref="A39:B43"/>
    <mergeCell ref="B29:B30"/>
    <mergeCell ref="A8:C8"/>
    <mergeCell ref="A6:B7"/>
    <mergeCell ref="B36:B38"/>
    <mergeCell ref="A9:B16"/>
    <mergeCell ref="B26:B28"/>
    <mergeCell ref="O9:O46"/>
  </mergeCells>
  <phoneticPr fontId="2" type="noConversion"/>
  <printOptions horizontalCentered="1"/>
  <pageMargins left="0.39370078740157483" right="0" top="0.59055118110236227" bottom="0.39370078740157483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acer</cp:lastModifiedBy>
  <cp:lastPrinted>2023-12-26T06:54:08Z</cp:lastPrinted>
  <dcterms:created xsi:type="dcterms:W3CDTF">2005-04-07T08:43:23Z</dcterms:created>
  <dcterms:modified xsi:type="dcterms:W3CDTF">2024-07-10T05:57:47Z</dcterms:modified>
</cp:coreProperties>
</file>