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製造系\分類夾\4課程\0各學制課程標準\113\"/>
    </mc:Choice>
  </mc:AlternateContent>
  <bookViews>
    <workbookView xWindow="0" yWindow="0" windowWidth="23040" windowHeight="9012" tabRatio="858"/>
  </bookViews>
  <sheets>
    <sheet name="111" sheetId="39" r:id="rId1"/>
  </sheets>
  <calcPr calcId="162913" iterateDelta="1E-4"/>
</workbook>
</file>

<file path=xl/calcChain.xml><?xml version="1.0" encoding="utf-8"?>
<calcChain xmlns="http://schemas.openxmlformats.org/spreadsheetml/2006/main">
  <c r="E17" i="39" l="1"/>
  <c r="D17" i="39"/>
  <c r="N8" i="39"/>
  <c r="N17" i="39"/>
  <c r="N39" i="39"/>
  <c r="M39" i="39"/>
  <c r="K39" i="39"/>
  <c r="J39" i="39"/>
  <c r="H39" i="39"/>
  <c r="G39" i="39"/>
  <c r="E39" i="39"/>
  <c r="D39" i="39"/>
  <c r="M17" i="39"/>
  <c r="K17" i="39"/>
  <c r="J17" i="39"/>
  <c r="H17" i="39"/>
  <c r="H8" i="39"/>
  <c r="G17" i="39"/>
  <c r="E8" i="39"/>
  <c r="M8" i="39"/>
  <c r="K8" i="39"/>
  <c r="J8" i="39"/>
  <c r="G8" i="39"/>
  <c r="D8" i="39"/>
  <c r="M40" i="39" l="1"/>
  <c r="D40" i="39"/>
  <c r="H40" i="39"/>
  <c r="G40" i="39"/>
  <c r="O39" i="39"/>
  <c r="J40" i="39"/>
  <c r="E40" i="39"/>
  <c r="N40" i="39"/>
  <c r="K40" i="39"/>
  <c r="O6" i="39"/>
  <c r="O40" i="39" l="1"/>
</calcChain>
</file>

<file path=xl/sharedStrings.xml><?xml version="1.0" encoding="utf-8"?>
<sst xmlns="http://schemas.openxmlformats.org/spreadsheetml/2006/main" count="81" uniqueCount="69">
  <si>
    <r>
      <rPr>
        <sz val="12"/>
        <rFont val="新細明體"/>
        <family val="1"/>
        <charset val="136"/>
      </rPr>
      <t>小計</t>
    </r>
    <phoneticPr fontId="2" type="noConversion"/>
  </si>
  <si>
    <r>
      <rPr>
        <sz val="12"/>
        <rFont val="標楷體"/>
        <family val="4"/>
        <charset val="136"/>
      </rPr>
      <t>上</t>
    </r>
    <phoneticPr fontId="2" type="noConversion"/>
  </si>
  <si>
    <r>
      <rPr>
        <sz val="12"/>
        <rFont val="標楷體"/>
        <family val="4"/>
        <charset val="136"/>
      </rPr>
      <t>下</t>
    </r>
    <phoneticPr fontId="2" type="noConversion"/>
  </si>
  <si>
    <r>
      <rPr>
        <sz val="12"/>
        <rFont val="標楷體"/>
        <family val="4"/>
        <charset val="136"/>
      </rPr>
      <t>課程名稱</t>
    </r>
    <phoneticPr fontId="2" type="noConversion"/>
  </si>
  <si>
    <r>
      <rPr>
        <sz val="9"/>
        <rFont val="標楷體"/>
        <family val="4"/>
        <charset val="136"/>
      </rPr>
      <t>學分</t>
    </r>
  </si>
  <si>
    <r>
      <rPr>
        <sz val="9"/>
        <rFont val="標楷體"/>
        <family val="4"/>
        <charset val="136"/>
      </rPr>
      <t>時數</t>
    </r>
  </si>
  <si>
    <r>
      <rPr>
        <sz val="9"/>
        <rFont val="新細明體"/>
        <family val="1"/>
        <charset val="136"/>
      </rPr>
      <t>學分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</si>
  <si>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一</t>
    </r>
    <r>
      <rPr>
        <sz val="11"/>
        <rFont val="Times New Roman"/>
        <family val="1"/>
      </rPr>
      <t>)</t>
    </r>
    <r>
      <rPr>
        <sz val="11"/>
        <rFont val="標楷體"/>
        <family val="4"/>
        <charset val="136"/>
      </rPr>
      <t>　</t>
    </r>
    <phoneticPr fontId="2" type="noConversion"/>
  </si>
  <si>
    <r>
      <rPr>
        <sz val="11"/>
        <rFont val="標楷體"/>
        <family val="4"/>
        <charset val="136"/>
      </rPr>
      <t>碩士論文</t>
    </r>
    <r>
      <rPr>
        <sz val="11"/>
        <rFont val="Times New Roman"/>
        <family val="1"/>
      </rPr>
      <t>(</t>
    </r>
    <r>
      <rPr>
        <sz val="11"/>
        <rFont val="標楷體"/>
        <family val="4"/>
        <charset val="136"/>
      </rPr>
      <t>二</t>
    </r>
    <r>
      <rPr>
        <sz val="11"/>
        <rFont val="Times New Roman"/>
        <family val="1"/>
      </rPr>
      <t>)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</si>
  <si>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</si>
  <si>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r>
      <rPr>
        <sz val="11"/>
        <rFont val="新細明體"/>
        <family val="1"/>
        <charset val="136"/>
      </rPr>
      <t>專業選修至少</t>
    </r>
    <r>
      <rPr>
        <sz val="11"/>
        <rFont val="Times New Roman"/>
        <family val="1"/>
      </rPr>
      <t>24</t>
    </r>
    <r>
      <rPr>
        <sz val="11"/>
        <rFont val="新細明體"/>
        <family val="1"/>
        <charset val="136"/>
      </rPr>
      <t>學分</t>
    </r>
  </si>
  <si>
    <r>
      <rPr>
        <sz val="10"/>
        <rFont val="標楷體"/>
        <family val="4"/>
        <charset val="136"/>
      </rPr>
      <t>加工</t>
    </r>
    <phoneticPr fontId="2" type="noConversion"/>
  </si>
  <si>
    <r>
      <rPr>
        <sz val="9"/>
        <rFont val="標楷體"/>
        <family val="4"/>
        <charset val="136"/>
      </rPr>
      <t>多軸加工原理與技術</t>
    </r>
    <phoneticPr fontId="2" type="noConversion"/>
  </si>
  <si>
    <r>
      <rPr>
        <sz val="11"/>
        <rFont val="標楷體"/>
        <family val="4"/>
        <charset val="136"/>
      </rPr>
      <t>虛擬製造</t>
    </r>
    <phoneticPr fontId="2" type="noConversion"/>
  </si>
  <si>
    <r>
      <rPr>
        <sz val="11"/>
        <color indexed="8"/>
        <rFont val="標楷體"/>
        <family val="4"/>
        <charset val="136"/>
      </rPr>
      <t>刀具設計分析</t>
    </r>
    <r>
      <rPr>
        <sz val="11"/>
        <color indexed="8"/>
        <rFont val="Times New Roman"/>
        <family val="1"/>
      </rPr>
      <t xml:space="preserve"> </t>
    </r>
    <phoneticPr fontId="2" type="noConversion"/>
  </si>
  <si>
    <r>
      <rPr>
        <sz val="11"/>
        <color indexed="8"/>
        <rFont val="標楷體"/>
        <family val="4"/>
        <charset val="136"/>
      </rPr>
      <t>金屬切削實務</t>
    </r>
    <phoneticPr fontId="2" type="noConversion"/>
  </si>
  <si>
    <r>
      <rPr>
        <sz val="11"/>
        <rFont val="標楷體"/>
        <family val="4"/>
        <charset val="136"/>
      </rPr>
      <t>光學工程與檢測</t>
    </r>
    <phoneticPr fontId="2" type="noConversion"/>
  </si>
  <si>
    <r>
      <rPr>
        <sz val="11"/>
        <color indexed="8"/>
        <rFont val="標楷體"/>
        <family val="4"/>
        <charset val="136"/>
      </rPr>
      <t>工具機精度檢測技術</t>
    </r>
    <phoneticPr fontId="2" type="noConversion"/>
  </si>
  <si>
    <r>
      <rPr>
        <sz val="9"/>
        <rFont val="標楷體"/>
        <family val="4"/>
        <charset val="136"/>
      </rPr>
      <t>材料</t>
    </r>
    <phoneticPr fontId="2" type="noConversion"/>
  </si>
  <si>
    <r>
      <rPr>
        <sz val="11"/>
        <rFont val="標楷體"/>
        <family val="4"/>
        <charset val="136"/>
      </rPr>
      <t>熱處理與應用</t>
    </r>
    <phoneticPr fontId="2" type="noConversion"/>
  </si>
  <si>
    <r>
      <rPr>
        <sz val="11"/>
        <rFont val="標楷體"/>
        <family val="4"/>
        <charset val="136"/>
      </rPr>
      <t>表面工程</t>
    </r>
    <phoneticPr fontId="2" type="noConversion"/>
  </si>
  <si>
    <r>
      <rPr>
        <sz val="10"/>
        <rFont val="標楷體"/>
        <family val="4"/>
        <charset val="136"/>
      </rPr>
      <t>模具領域科目</t>
    </r>
    <phoneticPr fontId="2" type="noConversion"/>
  </si>
  <si>
    <r>
      <rPr>
        <sz val="11"/>
        <rFont val="標楷體"/>
        <family val="4"/>
        <charset val="136"/>
      </rPr>
      <t>高分子成型特論</t>
    </r>
    <phoneticPr fontId="2" type="noConversion"/>
  </si>
  <si>
    <r>
      <rPr>
        <sz val="12"/>
        <rFont val="標楷體"/>
        <family val="4"/>
        <charset val="136"/>
      </rPr>
      <t>金屬</t>
    </r>
    <phoneticPr fontId="2" type="noConversion"/>
  </si>
  <si>
    <r>
      <rPr>
        <sz val="12"/>
        <rFont val="標楷體"/>
        <family val="4"/>
        <charset val="136"/>
      </rPr>
      <t>金屬成形特論</t>
    </r>
    <phoneticPr fontId="2" type="noConversion"/>
  </si>
  <si>
    <r>
      <rPr>
        <sz val="11"/>
        <rFont val="標楷體"/>
        <family val="4"/>
        <charset val="136"/>
      </rPr>
      <t>鍛造模具設計分析</t>
    </r>
    <phoneticPr fontId="2" type="noConversion"/>
  </si>
  <si>
    <r>
      <rPr>
        <sz val="10"/>
        <rFont val="標楷體"/>
        <family val="4"/>
        <charset val="136"/>
      </rPr>
      <t>沖壓模具設計分析</t>
    </r>
    <phoneticPr fontId="2" type="noConversion"/>
  </si>
  <si>
    <r>
      <rPr>
        <sz val="12"/>
        <rFont val="標楷體"/>
        <family val="4"/>
        <charset val="136"/>
      </rPr>
      <t>其他</t>
    </r>
    <phoneticPr fontId="2" type="noConversion"/>
  </si>
  <si>
    <r>
      <rPr>
        <b/>
        <sz val="12"/>
        <rFont val="標楷體"/>
        <family val="4"/>
        <charset val="136"/>
      </rPr>
      <t>合計</t>
    </r>
  </si>
  <si>
    <r>
      <rPr>
        <sz val="12"/>
        <rFont val="標楷體"/>
        <family val="4"/>
        <charset val="136"/>
      </rPr>
      <t>備註</t>
    </r>
    <phoneticPr fontId="2" type="noConversion"/>
  </si>
  <si>
    <r>
      <t>1.</t>
    </r>
    <r>
      <rPr>
        <sz val="11"/>
        <rFont val="標楷體"/>
        <family val="4"/>
        <charset val="136"/>
      </rPr>
      <t>本所碩士班畢業學分為</t>
    </r>
    <r>
      <rPr>
        <sz val="11"/>
        <rFont val="Times New Roman"/>
        <family val="1"/>
      </rPr>
      <t>30</t>
    </r>
    <r>
      <rPr>
        <sz val="11"/>
        <rFont val="標楷體"/>
        <family val="4"/>
        <charset val="136"/>
      </rPr>
      <t>學分，其中碩士論文</t>
    </r>
    <r>
      <rPr>
        <sz val="11"/>
        <rFont val="Times New Roman"/>
        <family val="1"/>
      </rPr>
      <t>6</t>
    </r>
    <r>
      <rPr>
        <sz val="11"/>
        <rFont val="標楷體"/>
        <family val="4"/>
        <charset val="136"/>
      </rPr>
      <t>學分，專業選修科目至少</t>
    </r>
    <r>
      <rPr>
        <sz val="11"/>
        <rFont val="Times New Roman"/>
        <family val="1"/>
      </rPr>
      <t>24</t>
    </r>
    <r>
      <rPr>
        <sz val="11"/>
        <rFont val="標楷體"/>
        <family val="4"/>
        <charset val="136"/>
      </rPr>
      <t>學分以上。</t>
    </r>
  </si>
  <si>
    <r>
      <t>2.</t>
    </r>
    <r>
      <rPr>
        <sz val="11"/>
        <rFont val="標楷體"/>
        <family val="4"/>
        <charset val="136"/>
      </rPr>
      <t>學生選修本校工程學院以外及校外學分上限為九學分。</t>
    </r>
    <phoneticPr fontId="2" type="noConversion"/>
  </si>
  <si>
    <r>
      <rPr>
        <sz val="12"/>
        <rFont val="標楷體"/>
        <family val="4"/>
        <charset val="136"/>
      </rPr>
      <t>第一學年</t>
    </r>
    <phoneticPr fontId="2" type="noConversion"/>
  </si>
  <si>
    <r>
      <rPr>
        <sz val="12"/>
        <rFont val="標楷體"/>
        <family val="4"/>
        <charset val="136"/>
      </rPr>
      <t>第二學年</t>
    </r>
    <phoneticPr fontId="2" type="noConversion"/>
  </si>
  <si>
    <r>
      <rPr>
        <sz val="11"/>
        <rFont val="標楷體"/>
        <family val="4"/>
        <charset val="136"/>
      </rPr>
      <t>必修
科目</t>
    </r>
    <phoneticPr fontId="2" type="noConversion"/>
  </si>
  <si>
    <r>
      <rPr>
        <sz val="9"/>
        <rFont val="標楷體"/>
        <family val="4"/>
        <charset val="136"/>
      </rPr>
      <t>量測</t>
    </r>
    <phoneticPr fontId="2" type="noConversion"/>
  </si>
  <si>
    <r>
      <rPr>
        <sz val="12"/>
        <rFont val="標楷體"/>
        <family val="4"/>
        <charset val="136"/>
      </rPr>
      <t>塑膠</t>
    </r>
    <phoneticPr fontId="2" type="noConversion"/>
  </si>
  <si>
    <r>
      <rPr>
        <sz val="11"/>
        <rFont val="標楷體"/>
        <family val="4"/>
        <charset val="136"/>
      </rPr>
      <t>高等高分子加工</t>
    </r>
    <phoneticPr fontId="2" type="noConversion"/>
  </si>
  <si>
    <t>高等製造學</t>
    <phoneticPr fontId="2" type="noConversion"/>
  </si>
  <si>
    <r>
      <rPr>
        <sz val="10"/>
        <rFont val="標楷體"/>
        <family val="4"/>
        <charset val="136"/>
      </rPr>
      <t>材料機械性質</t>
    </r>
  </si>
  <si>
    <r>
      <rPr>
        <sz val="11"/>
        <rFont val="標楷體"/>
        <family val="4"/>
        <charset val="136"/>
      </rPr>
      <t>先進成型技術</t>
    </r>
    <phoneticPr fontId="2" type="noConversion"/>
  </si>
  <si>
    <t>數位訊號處理</t>
    <phoneticPr fontId="2" type="noConversion"/>
  </si>
  <si>
    <r>
      <rPr>
        <sz val="11"/>
        <rFont val="標楷體"/>
        <family val="4"/>
        <charset val="136"/>
      </rPr>
      <t>塑性力學</t>
    </r>
    <phoneticPr fontId="2" type="noConversion"/>
  </si>
  <si>
    <r>
      <rPr>
        <sz val="10"/>
        <rFont val="標楷體"/>
        <family val="4"/>
        <charset val="136"/>
      </rPr>
      <t>工具機領域科目</t>
    </r>
    <phoneticPr fontId="2" type="noConversion"/>
  </si>
  <si>
    <r>
      <rPr>
        <sz val="12"/>
        <rFont val="標楷體"/>
        <family val="4"/>
        <charset val="136"/>
      </rPr>
      <t>基
礎
科
目</t>
    </r>
    <phoneticPr fontId="2" type="noConversion"/>
  </si>
  <si>
    <r>
      <rPr>
        <sz val="12"/>
        <rFont val="標楷體"/>
        <family val="4"/>
        <charset val="136"/>
      </rPr>
      <t>有限元素分析</t>
    </r>
    <phoneticPr fontId="2" type="noConversion"/>
  </si>
  <si>
    <r>
      <rPr>
        <sz val="11"/>
        <rFont val="標楷體"/>
        <family val="4"/>
        <charset val="136"/>
      </rPr>
      <t>彈性力學</t>
    </r>
    <phoneticPr fontId="2" type="noConversion"/>
  </si>
  <si>
    <r>
      <rPr>
        <sz val="11"/>
        <rFont val="標楷體"/>
        <family val="4"/>
        <charset val="136"/>
      </rPr>
      <t>可靠度工程</t>
    </r>
    <phoneticPr fontId="2" type="noConversion"/>
  </si>
  <si>
    <r>
      <rPr>
        <sz val="11"/>
        <rFont val="標楷體"/>
        <family val="4"/>
        <charset val="136"/>
      </rPr>
      <t>數值分析</t>
    </r>
    <phoneticPr fontId="2" type="noConversion"/>
  </si>
  <si>
    <r>
      <rPr>
        <sz val="11"/>
        <rFont val="標楷體"/>
        <family val="4"/>
        <charset val="136"/>
      </rPr>
      <t>工程設計分析</t>
    </r>
    <phoneticPr fontId="2" type="noConversion"/>
  </si>
  <si>
    <r>
      <rPr>
        <sz val="12"/>
        <rFont val="標楷體"/>
        <family val="4"/>
        <charset val="136"/>
      </rPr>
      <t>品質工程</t>
    </r>
    <phoneticPr fontId="2" type="noConversion"/>
  </si>
  <si>
    <r>
      <rPr>
        <sz val="11"/>
        <rFont val="標楷體"/>
        <family val="4"/>
        <charset val="136"/>
      </rPr>
      <t>數值熱傳</t>
    </r>
    <phoneticPr fontId="2" type="noConversion"/>
  </si>
  <si>
    <r>
      <rPr>
        <sz val="11"/>
        <rFont val="標楷體"/>
        <family val="4"/>
        <charset val="136"/>
      </rPr>
      <t>振動學</t>
    </r>
    <phoneticPr fontId="2" type="noConversion"/>
  </si>
  <si>
    <r>
      <rPr>
        <sz val="11"/>
        <rFont val="標楷體"/>
        <family val="4"/>
        <charset val="136"/>
      </rPr>
      <t>實驗計畫法</t>
    </r>
    <phoneticPr fontId="2" type="noConversion"/>
  </si>
  <si>
    <r>
      <rPr>
        <b/>
        <sz val="12"/>
        <rFont val="標楷體"/>
        <family val="4"/>
        <charset val="136"/>
      </rPr>
      <t>小計</t>
    </r>
    <phoneticPr fontId="2" type="noConversion"/>
  </si>
  <si>
    <r>
      <rPr>
        <sz val="9"/>
        <rFont val="標楷體"/>
        <family val="4"/>
        <charset val="136"/>
      </rPr>
      <t>機構</t>
    </r>
    <r>
      <rPr>
        <sz val="9"/>
        <rFont val="Times New Roman"/>
        <family val="1"/>
      </rPr>
      <t xml:space="preserve"> </t>
    </r>
    <r>
      <rPr>
        <sz val="9"/>
        <rFont val="標楷體"/>
        <family val="4"/>
        <charset val="136"/>
      </rPr>
      <t>結構</t>
    </r>
    <phoneticPr fontId="2" type="noConversion"/>
  </si>
  <si>
    <r>
      <rPr>
        <sz val="11"/>
        <rFont val="標楷體"/>
        <family val="4"/>
        <charset val="136"/>
      </rPr>
      <t>創意性工程設計</t>
    </r>
    <phoneticPr fontId="2" type="noConversion"/>
  </si>
  <si>
    <r>
      <rPr>
        <sz val="9"/>
        <rFont val="標楷體"/>
        <family val="4"/>
        <charset val="136"/>
      </rPr>
      <t>高等機構設計與分析</t>
    </r>
    <phoneticPr fontId="2" type="noConversion"/>
  </si>
  <si>
    <r>
      <rPr>
        <sz val="11"/>
        <rFont val="標楷體"/>
        <family val="4"/>
        <charset val="136"/>
      </rPr>
      <t>尺寸鏈設計</t>
    </r>
    <phoneticPr fontId="2" type="noConversion"/>
  </si>
  <si>
    <r>
      <rPr>
        <sz val="11"/>
        <rFont val="標楷體"/>
        <family val="4"/>
        <charset val="136"/>
      </rPr>
      <t>精密工具機技術</t>
    </r>
    <phoneticPr fontId="2" type="noConversion"/>
  </si>
  <si>
    <r>
      <rPr>
        <sz val="9"/>
        <rFont val="標楷體"/>
        <family val="4"/>
        <charset val="136"/>
      </rPr>
      <t>機械零件選用與設計</t>
    </r>
    <phoneticPr fontId="2" type="noConversion"/>
  </si>
  <si>
    <r>
      <rPr>
        <sz val="9"/>
        <rFont val="標楷體"/>
        <family val="4"/>
        <charset val="136"/>
      </rPr>
      <t>機電</t>
    </r>
    <phoneticPr fontId="2" type="noConversion"/>
  </si>
  <si>
    <r>
      <rPr>
        <sz val="11"/>
        <rFont val="標楷體"/>
        <family val="4"/>
        <charset val="136"/>
      </rPr>
      <t>伺服控制系統設計</t>
    </r>
    <phoneticPr fontId="2" type="noConversion"/>
  </si>
  <si>
    <r>
      <rPr>
        <sz val="11"/>
        <rFont val="標楷體"/>
        <family val="4"/>
        <charset val="136"/>
      </rPr>
      <t>工具機機電系統</t>
    </r>
    <phoneticPr fontId="2" type="noConversion"/>
  </si>
  <si>
    <r>
      <rPr>
        <sz val="11"/>
        <rFont val="標楷體"/>
        <family val="4"/>
        <charset val="136"/>
      </rPr>
      <t>數位控制實務</t>
    </r>
    <phoneticPr fontId="2" type="noConversion"/>
  </si>
  <si>
    <r>
      <rPr>
        <sz val="11"/>
        <rFont val="標楷體"/>
        <family val="4"/>
        <charset val="136"/>
      </rPr>
      <t>機器視覺與影像處理</t>
    </r>
    <phoneticPr fontId="2" type="noConversion"/>
  </si>
  <si>
    <r>
      <rPr>
        <sz val="14"/>
        <rFont val="標楷體"/>
        <family val="4"/>
        <charset val="136"/>
      </rPr>
      <t>國立虎尾科技大學</t>
    </r>
    <r>
      <rPr>
        <sz val="14"/>
        <rFont val="Times New Roman"/>
        <family val="1"/>
      </rPr>
      <t xml:space="preserve">  </t>
    </r>
    <r>
      <rPr>
        <sz val="14"/>
        <color rgb="FFFF0000"/>
        <rFont val="Times New Roman"/>
        <family val="1"/>
      </rPr>
      <t xml:space="preserve">113 </t>
    </r>
    <r>
      <rPr>
        <sz val="14"/>
        <rFont val="標楷體"/>
        <family val="4"/>
        <charset val="136"/>
      </rPr>
      <t>機械與電腦輔助工程系</t>
    </r>
    <r>
      <rPr>
        <sz val="14"/>
        <color indexed="10"/>
        <rFont val="標楷體"/>
        <family val="4"/>
        <charset val="136"/>
      </rPr>
      <t>【碩士在職專班】</t>
    </r>
    <r>
      <rPr>
        <sz val="14"/>
        <rFont val="標楷體"/>
        <family val="4"/>
        <charset val="136"/>
      </rPr>
      <t>科目表</t>
    </r>
    <phoneticPr fontId="2" type="noConversion"/>
  </si>
  <si>
    <t>（113 學年度入學適用）</t>
    <phoneticPr fontId="2" type="noConversion"/>
  </si>
  <si>
    <r>
      <t xml:space="preserve">112年12月26日112-1第三次系課程委員會議通過
112年12月28日112-1第次系務會議通過
113年月日112學年度第次院課程委員會議通過
</t>
    </r>
    <r>
      <rPr>
        <sz val="7"/>
        <color rgb="FF3333FF"/>
        <rFont val="細明體"/>
        <family val="3"/>
        <charset val="136"/>
      </rPr>
      <t>113年3月19日112學年度第3次教務會議通過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</si>
</sst>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0"/>
      <name val="新細明體"/>
      <family val="1"/>
      <charset val="136"/>
    </font>
    <font>
      <sz val="11"/>
      <name val="新細明體"/>
      <family val="1"/>
      <charset val="136"/>
    </font>
    <font>
      <sz val="9"/>
      <name val="標楷體"/>
      <family val="4"/>
      <charset val="136"/>
    </font>
    <font>
      <sz val="12"/>
      <name val="標楷體"/>
      <family val="4"/>
      <charset val="136"/>
    </font>
    <font>
      <sz val="11"/>
      <name val="標楷體"/>
      <family val="4"/>
      <charset val="136"/>
    </font>
    <font>
      <sz val="10"/>
      <color indexed="10"/>
      <name val="Times New Roman"/>
      <family val="1"/>
    </font>
    <font>
      <b/>
      <sz val="12"/>
      <name val="標楷體"/>
      <family val="4"/>
      <charset val="136"/>
    </font>
    <font>
      <sz val="11"/>
      <name val="Times New Roman"/>
      <family val="1"/>
    </font>
    <font>
      <sz val="10"/>
      <name val="標楷體"/>
      <family val="4"/>
      <charset val="136"/>
    </font>
    <font>
      <sz val="11"/>
      <color indexed="8"/>
      <name val="標楷體"/>
      <family val="4"/>
      <charset val="136"/>
    </font>
    <font>
      <sz val="12"/>
      <name val="Times New Roman"/>
      <family val="1"/>
    </font>
    <font>
      <sz val="10"/>
      <name val="Times New Roman"/>
      <family val="1"/>
    </font>
    <font>
      <sz val="8"/>
      <name val="Times New Roman"/>
      <family val="1"/>
    </font>
    <font>
      <sz val="9"/>
      <name val="Times New Roman"/>
      <family val="1"/>
    </font>
    <font>
      <b/>
      <sz val="12"/>
      <name val="Times New Roman"/>
      <family val="1"/>
    </font>
    <font>
      <sz val="10"/>
      <color indexed="8"/>
      <name val="Times New Roman"/>
      <family val="1"/>
    </font>
    <font>
      <sz val="11"/>
      <color indexed="8"/>
      <name val="Times New Roman"/>
      <family val="1"/>
    </font>
    <font>
      <sz val="11"/>
      <color indexed="10"/>
      <name val="Times New Roman"/>
      <family val="1"/>
    </font>
    <font>
      <b/>
      <sz val="11"/>
      <name val="Times New Roman"/>
      <family val="1"/>
    </font>
    <font>
      <b/>
      <sz val="10"/>
      <name val="Times New Roman"/>
      <family val="1"/>
    </font>
    <font>
      <sz val="14"/>
      <name val="Times New Roman"/>
      <family val="4"/>
      <charset val="136"/>
    </font>
    <font>
      <sz val="14"/>
      <name val="標楷體"/>
      <family val="4"/>
      <charset val="136"/>
    </font>
    <font>
      <sz val="14"/>
      <name val="Times New Roman"/>
      <family val="1"/>
    </font>
    <font>
      <sz val="14"/>
      <color rgb="FFFF0000"/>
      <name val="Times New Roman"/>
      <family val="1"/>
    </font>
    <font>
      <sz val="14"/>
      <color indexed="10"/>
      <name val="標楷體"/>
      <family val="4"/>
      <charset val="136"/>
    </font>
    <font>
      <sz val="7"/>
      <name val="細明體"/>
      <family val="3"/>
      <charset val="136"/>
    </font>
    <font>
      <sz val="7"/>
      <name val="新細明體"/>
      <family val="1"/>
      <charset val="136"/>
    </font>
    <font>
      <sz val="7"/>
      <color rgb="FF3333FF"/>
      <name val="細明體"/>
      <family val="3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10"/>
      </right>
      <top/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double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1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10"/>
      </right>
      <top/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  <border>
      <left/>
      <right style="dashed">
        <color indexed="64"/>
      </right>
      <top style="dashed">
        <color indexed="64"/>
      </top>
      <bottom style="dashed">
        <color indexed="64"/>
      </bottom>
      <diagonal/>
    </border>
    <border>
      <left style="dashed">
        <color indexed="64"/>
      </left>
      <right style="medium">
        <color indexed="10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/>
      <diagonal style="dashed">
        <color indexed="64"/>
      </diagonal>
    </border>
    <border>
      <left style="dashed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 diagonalUp="1" diagonalDown="1">
      <left style="medium">
        <color indexed="64"/>
      </left>
      <right style="thin">
        <color indexed="64"/>
      </right>
      <top/>
      <bottom style="dashed">
        <color indexed="64"/>
      </bottom>
      <diagonal style="dashed">
        <color indexed="64"/>
      </diagonal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indexed="64"/>
      </bottom>
      <diagonal/>
    </border>
    <border>
      <left style="medium">
        <color indexed="10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/>
      <top style="dashed">
        <color indexed="64"/>
      </top>
      <bottom style="dashed">
        <color indexed="64"/>
      </bottom>
      <diagonal/>
    </border>
    <border>
      <left style="dashed">
        <color indexed="64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 style="medium">
        <color indexed="10"/>
      </left>
      <right/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ashed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ashed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10"/>
      </left>
      <right style="medium">
        <color indexed="10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dashed">
        <color indexed="64"/>
      </bottom>
      <diagonal/>
    </border>
    <border>
      <left style="dashed">
        <color indexed="64"/>
      </left>
      <right style="dashed">
        <color indexed="64"/>
      </right>
      <top/>
      <bottom style="dashed">
        <color indexed="64"/>
      </bottom>
      <diagonal/>
    </border>
    <border>
      <left/>
      <right style="dashed">
        <color indexed="64"/>
      </right>
      <top/>
      <bottom style="dashed">
        <color indexed="64"/>
      </bottom>
      <diagonal/>
    </border>
    <border>
      <left style="dashed">
        <color indexed="64"/>
      </left>
      <right style="medium">
        <color indexed="10"/>
      </right>
      <top/>
      <bottom style="dashed">
        <color indexed="64"/>
      </bottom>
      <diagonal/>
    </border>
    <border>
      <left style="medium">
        <color indexed="10"/>
      </left>
      <right/>
      <top/>
      <bottom style="dashed">
        <color indexed="64"/>
      </bottom>
      <diagonal/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rgb="FFFF0000"/>
      </bottom>
      <diagonal/>
    </border>
    <border>
      <left style="thin">
        <color indexed="64"/>
      </left>
      <right style="medium">
        <color indexed="64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FF0000"/>
      </bottom>
      <diagonal/>
    </border>
    <border>
      <left/>
      <right style="thin">
        <color indexed="64"/>
      </right>
      <top style="thin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10"/>
      </right>
      <top style="thin">
        <color indexed="64"/>
      </top>
      <bottom style="medium">
        <color rgb="FFFF0000"/>
      </bottom>
      <diagonal/>
    </border>
    <border>
      <left style="medium">
        <color indexed="10"/>
      </left>
      <right/>
      <top style="thin">
        <color indexed="64"/>
      </top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dashed">
        <color indexed="64"/>
      </top>
      <bottom style="medium">
        <color rgb="FFFF0000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medium">
        <color rgb="FFFF0000"/>
      </bottom>
      <diagonal/>
    </border>
    <border>
      <left style="thin">
        <color indexed="64"/>
      </left>
      <right style="medium">
        <color indexed="10"/>
      </right>
      <top style="dashed">
        <color indexed="64"/>
      </top>
      <bottom style="medium">
        <color rgb="FFFF0000"/>
      </bottom>
      <diagonal/>
    </border>
    <border>
      <left style="medium">
        <color indexed="10"/>
      </left>
      <right/>
      <top/>
      <bottom style="medium">
        <color rgb="FFFF0000"/>
      </bottom>
      <diagonal/>
    </border>
    <border>
      <left style="thin">
        <color indexed="64"/>
      </left>
      <right style="thin">
        <color indexed="64"/>
      </right>
      <top/>
      <bottom style="medium">
        <color rgb="FFFF0000"/>
      </bottom>
      <diagonal/>
    </border>
    <border>
      <left style="medium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10"/>
      </right>
      <top style="medium">
        <color rgb="FFFF0000"/>
      </top>
      <bottom style="thin">
        <color indexed="64"/>
      </bottom>
      <diagonal/>
    </border>
    <border>
      <left style="medium">
        <color indexed="10"/>
      </left>
      <right/>
      <top style="medium">
        <color rgb="FFFF0000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rgb="FFFF0000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medium">
        <color rgb="FFFF0000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228">
    <xf numFmtId="0" fontId="0" fillId="0" borderId="0" xfId="0">
      <alignment vertical="center"/>
    </xf>
    <xf numFmtId="0" fontId="1" fillId="0" borderId="0" xfId="0" applyFont="1">
      <alignment vertical="center"/>
    </xf>
    <xf numFmtId="0" fontId="3" fillId="0" borderId="0" xfId="0" applyFont="1">
      <alignment vertical="center"/>
    </xf>
    <xf numFmtId="0" fontId="8" fillId="0" borderId="0" xfId="0" applyFont="1" applyFill="1" applyAlignment="1">
      <alignment vertical="center" shrinkToFit="1"/>
    </xf>
    <xf numFmtId="0" fontId="13" fillId="0" borderId="0" xfId="0" applyFo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6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 wrapText="1"/>
    </xf>
    <xf numFmtId="0" fontId="16" fillId="0" borderId="46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top" shrinkToFi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top" shrinkToFi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1" xfId="0" applyFont="1" applyBorder="1" applyAlignment="1">
      <alignment horizontal="left" vertical="center" wrapText="1"/>
    </xf>
    <xf numFmtId="0" fontId="16" fillId="0" borderId="8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shrinkToFit="1"/>
    </xf>
    <xf numFmtId="0" fontId="17" fillId="0" borderId="13" xfId="0" applyFont="1" applyFill="1" applyBorder="1" applyAlignment="1">
      <alignment horizontal="center" vertical="center" shrinkToFit="1"/>
    </xf>
    <xf numFmtId="0" fontId="17" fillId="0" borderId="14" xfId="0" applyFont="1" applyFill="1" applyBorder="1" applyAlignment="1">
      <alignment horizontal="center" vertical="center" shrinkToFit="1"/>
    </xf>
    <xf numFmtId="0" fontId="17" fillId="0" borderId="15" xfId="0" applyFont="1" applyBorder="1" applyAlignment="1">
      <alignment horizontal="left" vertical="center" shrinkToFit="1"/>
    </xf>
    <xf numFmtId="0" fontId="18" fillId="0" borderId="1" xfId="1" applyFont="1" applyFill="1" applyBorder="1" applyAlignment="1">
      <alignment horizontal="center" vertical="center"/>
    </xf>
    <xf numFmtId="0" fontId="19" fillId="0" borderId="17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left" vertical="center" shrinkToFit="1"/>
    </xf>
    <xf numFmtId="0" fontId="10" fillId="0" borderId="17" xfId="0" applyFont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3" fillId="0" borderId="17" xfId="0" applyFont="1" applyFill="1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shrinkToFit="1"/>
    </xf>
    <xf numFmtId="0" fontId="21" fillId="0" borderId="20" xfId="0" applyFont="1" applyBorder="1" applyAlignment="1">
      <alignment horizontal="center" vertical="center" shrinkToFit="1"/>
    </xf>
    <xf numFmtId="0" fontId="21" fillId="0" borderId="21" xfId="0" applyFont="1" applyBorder="1" applyAlignment="1">
      <alignment horizontal="center" vertical="center" shrinkToFit="1"/>
    </xf>
    <xf numFmtId="0" fontId="21" fillId="0" borderId="22" xfId="0" applyFont="1" applyBorder="1" applyAlignment="1">
      <alignment horizontal="center" vertical="center" shrinkToFit="1"/>
    </xf>
    <xf numFmtId="0" fontId="21" fillId="0" borderId="23" xfId="0" applyFont="1" applyBorder="1" applyAlignment="1">
      <alignment horizontal="left" vertical="center" shrinkToFit="1"/>
    </xf>
    <xf numFmtId="0" fontId="10" fillId="0" borderId="6" xfId="0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 wrapText="1"/>
    </xf>
    <xf numFmtId="0" fontId="10" fillId="0" borderId="32" xfId="0" applyFont="1" applyBorder="1" applyAlignment="1">
      <alignment horizontal="center" vertical="center" wrapText="1"/>
    </xf>
    <xf numFmtId="0" fontId="10" fillId="0" borderId="36" xfId="0" applyFont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center" vertical="center"/>
    </xf>
    <xf numFmtId="0" fontId="10" fillId="0" borderId="12" xfId="0" applyFont="1" applyFill="1" applyBorder="1" applyAlignment="1">
      <alignment horizontal="left" vertical="center" shrinkToFit="1"/>
    </xf>
    <xf numFmtId="0" fontId="10" fillId="0" borderId="12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left" vertical="center" shrinkToFit="1"/>
    </xf>
    <xf numFmtId="0" fontId="10" fillId="0" borderId="6" xfId="0" applyFont="1" applyFill="1" applyBorder="1" applyAlignment="1">
      <alignment horizontal="left" vertical="center" shrinkToFit="1"/>
    </xf>
    <xf numFmtId="0" fontId="10" fillId="0" borderId="40" xfId="0" applyFont="1" applyFill="1" applyBorder="1" applyAlignment="1">
      <alignment horizontal="center" vertical="center" wrapText="1"/>
    </xf>
    <xf numFmtId="0" fontId="10" fillId="0" borderId="42" xfId="0" applyFont="1" applyBorder="1" applyAlignment="1">
      <alignment horizontal="center" vertical="center" wrapText="1"/>
    </xf>
    <xf numFmtId="0" fontId="22" fillId="0" borderId="20" xfId="0" applyFont="1" applyFill="1" applyBorder="1" applyAlignment="1">
      <alignment horizontal="center" vertical="center" shrinkToFit="1"/>
    </xf>
    <xf numFmtId="0" fontId="17" fillId="0" borderId="23" xfId="0" applyFont="1" applyBorder="1" applyAlignment="1">
      <alignment horizontal="center" vertical="center" shrinkToFit="1"/>
    </xf>
    <xf numFmtId="0" fontId="13" fillId="0" borderId="42" xfId="0" applyFont="1" applyBorder="1" applyAlignment="1">
      <alignment horizontal="center" vertical="center"/>
    </xf>
    <xf numFmtId="0" fontId="13" fillId="0" borderId="43" xfId="0" applyFont="1" applyBorder="1">
      <alignment vertical="center"/>
    </xf>
    <xf numFmtId="0" fontId="13" fillId="0" borderId="44" xfId="0" applyFont="1" applyBorder="1">
      <alignment vertical="center"/>
    </xf>
    <xf numFmtId="0" fontId="13" fillId="0" borderId="45" xfId="0" applyFont="1" applyBorder="1">
      <alignment vertical="center"/>
    </xf>
    <xf numFmtId="0" fontId="14" fillId="0" borderId="0" xfId="0" applyFont="1">
      <alignment vertical="center"/>
    </xf>
    <xf numFmtId="0" fontId="10" fillId="0" borderId="16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1" xfId="0" applyFont="1" applyFill="1" applyBorder="1" applyAlignment="1">
      <alignment horizontal="left" vertical="center" wrapText="1"/>
    </xf>
    <xf numFmtId="0" fontId="10" fillId="0" borderId="17" xfId="0" applyFont="1" applyFill="1" applyBorder="1" applyAlignment="1">
      <alignment horizontal="center" vertical="center" wrapText="1"/>
    </xf>
    <xf numFmtId="0" fontId="10" fillId="0" borderId="26" xfId="0" applyFont="1" applyFill="1" applyBorder="1" applyAlignment="1">
      <alignment horizontal="left" vertical="center" wrapText="1"/>
    </xf>
    <xf numFmtId="0" fontId="10" fillId="0" borderId="30" xfId="0" applyFont="1" applyFill="1" applyBorder="1" applyAlignment="1">
      <alignment horizontal="left" vertical="center" wrapText="1"/>
    </xf>
    <xf numFmtId="0" fontId="10" fillId="0" borderId="31" xfId="0" applyFont="1" applyFill="1" applyBorder="1" applyAlignment="1">
      <alignment horizontal="left" vertical="center" wrapText="1"/>
    </xf>
    <xf numFmtId="0" fontId="10" fillId="0" borderId="33" xfId="0" applyFont="1" applyFill="1" applyBorder="1" applyAlignment="1">
      <alignment horizontal="center" vertical="center" wrapText="1"/>
    </xf>
    <xf numFmtId="0" fontId="10" fillId="0" borderId="34" xfId="0" applyFont="1" applyFill="1" applyBorder="1" applyAlignment="1">
      <alignment horizontal="center" vertical="center" wrapText="1"/>
    </xf>
    <xf numFmtId="0" fontId="10" fillId="0" borderId="35" xfId="0" applyFont="1" applyFill="1" applyBorder="1" applyAlignment="1">
      <alignment horizontal="center" vertical="center" wrapText="1"/>
    </xf>
    <xf numFmtId="0" fontId="10" fillId="0" borderId="52" xfId="0" applyFont="1" applyFill="1" applyBorder="1" applyAlignment="1">
      <alignment horizontal="left" vertical="center" wrapText="1"/>
    </xf>
    <xf numFmtId="0" fontId="13" fillId="0" borderId="37" xfId="0" applyFont="1" applyFill="1" applyBorder="1" applyAlignment="1">
      <alignment horizontal="center" vertical="center" wrapText="1"/>
    </xf>
    <xf numFmtId="0" fontId="19" fillId="0" borderId="50" xfId="0" applyFont="1" applyFill="1" applyBorder="1" applyAlignment="1">
      <alignment horizontal="left" vertical="center" shrinkToFit="1"/>
    </xf>
    <xf numFmtId="0" fontId="19" fillId="0" borderId="33" xfId="0" applyFont="1" applyFill="1" applyBorder="1" applyAlignment="1">
      <alignment horizontal="center" vertical="center" wrapText="1"/>
    </xf>
    <xf numFmtId="0" fontId="19" fillId="0" borderId="34" xfId="0" applyFont="1" applyFill="1" applyBorder="1" applyAlignment="1">
      <alignment horizontal="left" vertical="center" shrinkToFit="1"/>
    </xf>
    <xf numFmtId="0" fontId="10" fillId="0" borderId="51" xfId="0" applyFont="1" applyFill="1" applyBorder="1" applyAlignment="1">
      <alignment horizontal="left" vertical="center" shrinkToFit="1"/>
    </xf>
    <xf numFmtId="0" fontId="10" fillId="0" borderId="38" xfId="0" applyFont="1" applyFill="1" applyBorder="1" applyAlignment="1">
      <alignment horizontal="center" vertical="center" wrapText="1"/>
    </xf>
    <xf numFmtId="0" fontId="10" fillId="0" borderId="49" xfId="0" applyFont="1" applyFill="1" applyBorder="1" applyAlignment="1">
      <alignment horizontal="left" vertical="center" shrinkToFit="1"/>
    </xf>
    <xf numFmtId="0" fontId="13" fillId="0" borderId="39" xfId="0" applyFont="1" applyFill="1" applyBorder="1" applyAlignment="1">
      <alignment horizontal="center" vertical="center" wrapText="1"/>
    </xf>
    <xf numFmtId="0" fontId="10" fillId="0" borderId="47" xfId="0" applyFont="1" applyFill="1" applyBorder="1" applyAlignment="1">
      <alignment horizontal="left" vertical="center" shrinkToFit="1"/>
    </xf>
    <xf numFmtId="0" fontId="10" fillId="0" borderId="47" xfId="0" applyFont="1" applyFill="1" applyBorder="1" applyAlignment="1">
      <alignment horizontal="center" vertical="center" wrapText="1"/>
    </xf>
    <xf numFmtId="0" fontId="10" fillId="0" borderId="48" xfId="0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/>
    </xf>
    <xf numFmtId="0" fontId="14" fillId="0" borderId="5" xfId="0" applyFont="1" applyFill="1" applyBorder="1" applyAlignment="1">
      <alignment horizontal="left" vertical="center" shrinkToFit="1"/>
    </xf>
    <xf numFmtId="0" fontId="13" fillId="0" borderId="1" xfId="0" applyFont="1" applyFill="1" applyBorder="1" applyAlignment="1">
      <alignment horizontal="left" vertical="center" shrinkToFit="1"/>
    </xf>
    <xf numFmtId="0" fontId="14" fillId="0" borderId="1" xfId="0" applyFont="1" applyFill="1" applyBorder="1" applyAlignment="1">
      <alignment horizontal="left" vertical="center" shrinkToFit="1"/>
    </xf>
    <xf numFmtId="0" fontId="10" fillId="0" borderId="41" xfId="0" applyFont="1" applyFill="1" applyBorder="1" applyAlignment="1">
      <alignment horizontal="left" vertical="center" wrapText="1"/>
    </xf>
    <xf numFmtId="0" fontId="16" fillId="0" borderId="91" xfId="0" applyFont="1" applyFill="1" applyBorder="1" applyAlignment="1">
      <alignment horizontal="left" vertical="center" shrinkToFit="1"/>
    </xf>
    <xf numFmtId="0" fontId="10" fillId="0" borderId="92" xfId="0" applyFont="1" applyFill="1" applyBorder="1" applyAlignment="1">
      <alignment horizontal="center" vertical="center" wrapText="1"/>
    </xf>
    <xf numFmtId="0" fontId="10" fillId="0" borderId="93" xfId="0" applyFont="1" applyFill="1" applyBorder="1" applyAlignment="1">
      <alignment horizontal="left" vertical="center" shrinkToFit="1"/>
    </xf>
    <xf numFmtId="0" fontId="10" fillId="0" borderId="93" xfId="0" applyFont="1" applyFill="1" applyBorder="1" applyAlignment="1">
      <alignment horizontal="center" vertical="center" wrapText="1"/>
    </xf>
    <xf numFmtId="0" fontId="10" fillId="0" borderId="94" xfId="0" applyFont="1" applyFill="1" applyBorder="1" applyAlignment="1">
      <alignment horizontal="center" vertical="center" wrapText="1"/>
    </xf>
    <xf numFmtId="0" fontId="10" fillId="0" borderId="95" xfId="0" applyFont="1" applyFill="1" applyBorder="1" applyAlignment="1">
      <alignment horizontal="left" vertical="center" wrapText="1"/>
    </xf>
    <xf numFmtId="0" fontId="10" fillId="0" borderId="96" xfId="0" applyFont="1" applyBorder="1" applyAlignment="1">
      <alignment horizontal="center" vertical="center" wrapText="1"/>
    </xf>
    <xf numFmtId="0" fontId="10" fillId="0" borderId="28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8" fillId="2" borderId="27" xfId="1" applyFont="1" applyFill="1" applyBorder="1" applyAlignment="1">
      <alignment horizontal="center" vertical="center"/>
    </xf>
    <xf numFmtId="0" fontId="20" fillId="2" borderId="27" xfId="0" applyFont="1" applyFill="1" applyBorder="1" applyAlignment="1">
      <alignment horizontal="center" vertical="center" wrapText="1"/>
    </xf>
    <xf numFmtId="0" fontId="10" fillId="0" borderId="103" xfId="0" applyFont="1" applyFill="1" applyBorder="1" applyAlignment="1">
      <alignment horizontal="left" vertical="center" wrapText="1"/>
    </xf>
    <xf numFmtId="0" fontId="10" fillId="0" borderId="100" xfId="0" applyFont="1" applyBorder="1" applyAlignment="1">
      <alignment horizontal="center" vertical="center" wrapText="1"/>
    </xf>
    <xf numFmtId="0" fontId="13" fillId="0" borderId="97" xfId="0" applyFont="1" applyFill="1" applyBorder="1" applyAlignment="1">
      <alignment horizontal="center" vertical="center" wrapText="1"/>
    </xf>
    <xf numFmtId="0" fontId="10" fillId="0" borderId="104" xfId="0" applyFont="1" applyFill="1" applyBorder="1" applyAlignment="1">
      <alignment horizontal="left" vertical="center" shrinkToFit="1"/>
    </xf>
    <xf numFmtId="0" fontId="10" fillId="0" borderId="105" xfId="0" applyFont="1" applyFill="1" applyBorder="1" applyAlignment="1">
      <alignment horizontal="center" vertical="center" wrapText="1"/>
    </xf>
    <xf numFmtId="0" fontId="10" fillId="0" borderId="105" xfId="0" applyFont="1" applyFill="1" applyBorder="1" applyAlignment="1">
      <alignment horizontal="left" vertical="center" shrinkToFit="1"/>
    </xf>
    <xf numFmtId="0" fontId="10" fillId="0" borderId="106" xfId="0" applyFont="1" applyFill="1" applyBorder="1" applyAlignment="1">
      <alignment horizontal="center" vertical="center" wrapText="1"/>
    </xf>
    <xf numFmtId="0" fontId="10" fillId="0" borderId="107" xfId="0" applyFont="1" applyFill="1" applyBorder="1" applyAlignment="1">
      <alignment horizontal="left" vertical="center" wrapText="1"/>
    </xf>
    <xf numFmtId="0" fontId="10" fillId="0" borderId="108" xfId="0" applyFont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left" vertical="center" shrinkToFit="1"/>
    </xf>
    <xf numFmtId="0" fontId="10" fillId="0" borderId="32" xfId="0" applyFont="1" applyFill="1" applyBorder="1" applyAlignment="1">
      <alignment horizontal="center" vertical="center"/>
    </xf>
    <xf numFmtId="0" fontId="10" fillId="0" borderId="111" xfId="0" applyFont="1" applyFill="1" applyBorder="1" applyAlignment="1">
      <alignment horizontal="left" vertical="center" shrinkToFit="1"/>
    </xf>
    <xf numFmtId="0" fontId="10" fillId="0" borderId="111" xfId="0" applyFont="1" applyFill="1" applyBorder="1" applyAlignment="1">
      <alignment horizontal="center" vertical="center"/>
    </xf>
    <xf numFmtId="0" fontId="10" fillId="0" borderId="112" xfId="0" applyFont="1" applyFill="1" applyBorder="1" applyAlignment="1">
      <alignment horizontal="center" vertical="center"/>
    </xf>
    <xf numFmtId="0" fontId="10" fillId="0" borderId="113" xfId="0" applyFont="1" applyFill="1" applyBorder="1" applyAlignment="1">
      <alignment horizontal="left" vertical="center" wrapText="1"/>
    </xf>
    <xf numFmtId="0" fontId="10" fillId="0" borderId="111" xfId="0" applyFont="1" applyBorder="1" applyAlignment="1">
      <alignment horizontal="center" vertical="center" wrapText="1"/>
    </xf>
    <xf numFmtId="0" fontId="10" fillId="0" borderId="100" xfId="0" applyFont="1" applyFill="1" applyBorder="1" applyAlignment="1">
      <alignment horizontal="left" vertical="center" shrinkToFit="1"/>
    </xf>
    <xf numFmtId="0" fontId="10" fillId="0" borderId="100" xfId="0" applyFont="1" applyFill="1" applyBorder="1" applyAlignment="1">
      <alignment horizontal="center" vertical="center"/>
    </xf>
    <xf numFmtId="0" fontId="10" fillId="0" borderId="100" xfId="0" applyFont="1" applyFill="1" applyBorder="1" applyAlignment="1">
      <alignment horizontal="center" vertical="center" shrinkToFit="1"/>
    </xf>
    <xf numFmtId="0" fontId="10" fillId="0" borderId="101" xfId="0" applyFont="1" applyFill="1" applyBorder="1" applyAlignment="1">
      <alignment horizontal="center" vertical="center"/>
    </xf>
    <xf numFmtId="0" fontId="10" fillId="0" borderId="102" xfId="0" applyFont="1" applyFill="1" applyBorder="1" applyAlignment="1">
      <alignment horizontal="center" vertical="center"/>
    </xf>
    <xf numFmtId="0" fontId="10" fillId="0" borderId="115" xfId="0" applyFont="1" applyFill="1" applyBorder="1" applyAlignment="1">
      <alignment horizontal="left" vertical="center" wrapText="1"/>
    </xf>
    <xf numFmtId="0" fontId="10" fillId="0" borderId="12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shrinkToFit="1"/>
    </xf>
    <xf numFmtId="0" fontId="13" fillId="0" borderId="5" xfId="0" applyFont="1" applyFill="1" applyBorder="1" applyAlignment="1">
      <alignment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0" fillId="0" borderId="18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21" fillId="0" borderId="20" xfId="0" applyFont="1" applyFill="1" applyBorder="1" applyAlignment="1">
      <alignment horizontal="center" vertical="center" shrinkToFit="1"/>
    </xf>
    <xf numFmtId="0" fontId="21" fillId="0" borderId="21" xfId="0" applyFont="1" applyFill="1" applyBorder="1" applyAlignment="1">
      <alignment horizontal="center" vertical="center" shrinkToFit="1"/>
    </xf>
    <xf numFmtId="0" fontId="21" fillId="0" borderId="22" xfId="0" applyFont="1" applyFill="1" applyBorder="1" applyAlignment="1">
      <alignment horizontal="center" vertical="center" shrinkToFit="1"/>
    </xf>
    <xf numFmtId="0" fontId="21" fillId="0" borderId="23" xfId="0" applyFont="1" applyFill="1" applyBorder="1" applyAlignment="1">
      <alignment horizontal="left" vertical="center" shrinkToFit="1"/>
    </xf>
    <xf numFmtId="0" fontId="10" fillId="0" borderId="27" xfId="0" applyFont="1" applyFill="1" applyBorder="1" applyAlignment="1">
      <alignment horizontal="center" vertical="center" wrapText="1"/>
    </xf>
    <xf numFmtId="0" fontId="10" fillId="0" borderId="32" xfId="0" applyFont="1" applyFill="1" applyBorder="1" applyAlignment="1">
      <alignment horizontal="center" vertical="center" wrapText="1"/>
    </xf>
    <xf numFmtId="0" fontId="10" fillId="0" borderId="100" xfId="0" applyFont="1" applyFill="1" applyBorder="1" applyAlignment="1">
      <alignment horizontal="center" vertical="center" wrapText="1"/>
    </xf>
    <xf numFmtId="0" fontId="14" fillId="0" borderId="1" xfId="1" applyFont="1" applyFill="1" applyBorder="1" applyAlignment="1">
      <alignment vertical="center"/>
    </xf>
    <xf numFmtId="0" fontId="14" fillId="0" borderId="1" xfId="1" applyFont="1" applyFill="1" applyBorder="1" applyAlignment="1">
      <alignment horizontal="center" vertical="center"/>
    </xf>
    <xf numFmtId="0" fontId="10" fillId="0" borderId="27" xfId="0" applyFont="1" applyFill="1" applyBorder="1" applyAlignment="1">
      <alignment horizontal="left" vertical="center" shrinkToFit="1"/>
    </xf>
    <xf numFmtId="0" fontId="10" fillId="0" borderId="27" xfId="0" applyFont="1" applyFill="1" applyBorder="1" applyAlignment="1">
      <alignment horizontal="center" vertical="center" shrinkToFit="1"/>
    </xf>
    <xf numFmtId="0" fontId="16" fillId="0" borderId="27" xfId="0" applyFont="1" applyFill="1" applyBorder="1" applyAlignment="1">
      <alignment vertical="center" shrinkToFit="1"/>
    </xf>
    <xf numFmtId="0" fontId="14" fillId="0" borderId="27" xfId="1" applyFont="1" applyFill="1" applyBorder="1" applyAlignment="1">
      <alignment vertical="center"/>
    </xf>
    <xf numFmtId="0" fontId="14" fillId="0" borderId="27" xfId="1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shrinkToFit="1"/>
    </xf>
    <xf numFmtId="0" fontId="16" fillId="0" borderId="17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left" vertical="center" shrinkToFit="1"/>
    </xf>
    <xf numFmtId="0" fontId="13" fillId="0" borderId="0" xfId="0" applyFont="1" applyFill="1" applyBorder="1" applyAlignment="1">
      <alignment vertical="center" shrinkToFit="1"/>
    </xf>
    <xf numFmtId="0" fontId="13" fillId="0" borderId="6" xfId="0" applyFont="1" applyFill="1" applyBorder="1">
      <alignment vertical="center"/>
    </xf>
    <xf numFmtId="0" fontId="10" fillId="0" borderId="99" xfId="0" applyFont="1" applyFill="1" applyBorder="1" applyAlignment="1">
      <alignment horizontal="left" vertical="center" shrinkToFit="1"/>
    </xf>
    <xf numFmtId="0" fontId="10" fillId="0" borderId="101" xfId="0" applyFont="1" applyFill="1" applyBorder="1" applyAlignment="1">
      <alignment horizontal="center" vertical="center" wrapText="1"/>
    </xf>
    <xf numFmtId="0" fontId="10" fillId="0" borderId="102" xfId="0" applyFont="1" applyFill="1" applyBorder="1" applyAlignment="1">
      <alignment horizontal="center" vertical="center" wrapText="1"/>
    </xf>
    <xf numFmtId="0" fontId="28" fillId="0" borderId="0" xfId="0" applyFont="1" applyBorder="1" applyAlignment="1">
      <alignment horizontal="left" vertical="center" wrapText="1"/>
    </xf>
    <xf numFmtId="0" fontId="29" fillId="0" borderId="0" xfId="0" applyFont="1" applyAlignment="1">
      <alignment horizontal="left" vertical="center"/>
    </xf>
    <xf numFmtId="0" fontId="29" fillId="0" borderId="62" xfId="0" applyFont="1" applyBorder="1" applyAlignment="1">
      <alignment horizontal="left" vertical="center"/>
    </xf>
    <xf numFmtId="0" fontId="23" fillId="0" borderId="0" xfId="0" applyFont="1" applyBorder="1" applyAlignment="1">
      <alignment horizontal="center" vertical="center" shrinkToFit="1"/>
    </xf>
    <xf numFmtId="0" fontId="0" fillId="0" borderId="0" xfId="0" applyAlignment="1">
      <alignment vertical="center" shrinkToFit="1"/>
    </xf>
    <xf numFmtId="0" fontId="0" fillId="0" borderId="62" xfId="0" applyFont="1" applyBorder="1" applyAlignment="1">
      <alignment horizontal="center" vertical="center" shrinkToFit="1"/>
    </xf>
    <xf numFmtId="0" fontId="15" fillId="0" borderId="81" xfId="0" applyFont="1" applyBorder="1" applyAlignment="1">
      <alignment horizontal="center" vertical="top" wrapText="1"/>
    </xf>
    <xf numFmtId="0" fontId="13" fillId="0" borderId="82" xfId="0" applyFont="1" applyBorder="1" applyAlignment="1">
      <alignment horizontal="center" vertical="top" wrapText="1"/>
    </xf>
    <xf numFmtId="0" fontId="15" fillId="0" borderId="83" xfId="0" applyFont="1" applyBorder="1" applyAlignment="1">
      <alignment horizontal="center" vertical="top" wrapText="1"/>
    </xf>
    <xf numFmtId="0" fontId="13" fillId="0" borderId="84" xfId="0" applyFont="1" applyBorder="1" applyAlignment="1">
      <alignment horizontal="center" vertical="top" wrapText="1"/>
    </xf>
    <xf numFmtId="0" fontId="13" fillId="0" borderId="85" xfId="0" applyFont="1" applyBorder="1" applyAlignment="1">
      <alignment horizontal="center" vertical="center" wrapText="1"/>
    </xf>
    <xf numFmtId="0" fontId="13" fillId="0" borderId="86" xfId="0" applyFont="1" applyBorder="1" applyAlignment="1">
      <alignment horizontal="center" vertical="center" wrapText="1"/>
    </xf>
    <xf numFmtId="0" fontId="13" fillId="0" borderId="3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/>
    </xf>
    <xf numFmtId="0" fontId="10" fillId="0" borderId="87" xfId="0" applyFont="1" applyBorder="1" applyAlignment="1">
      <alignment horizontal="center" vertical="center" wrapText="1"/>
    </xf>
    <xf numFmtId="0" fontId="10" fillId="0" borderId="88" xfId="0" applyFont="1" applyBorder="1" applyAlignment="1">
      <alignment vertical="center" wrapText="1"/>
    </xf>
    <xf numFmtId="0" fontId="10" fillId="0" borderId="89" xfId="0" applyFont="1" applyBorder="1" applyAlignment="1">
      <alignment vertical="center" wrapText="1"/>
    </xf>
    <xf numFmtId="0" fontId="10" fillId="0" borderId="90" xfId="0" applyFont="1" applyBorder="1" applyAlignment="1">
      <alignment vertical="center" wrapText="1"/>
    </xf>
    <xf numFmtId="0" fontId="10" fillId="0" borderId="74" xfId="0" applyFont="1" applyBorder="1" applyAlignment="1">
      <alignment horizontal="center" vertical="center" wrapText="1"/>
    </xf>
    <xf numFmtId="0" fontId="13" fillId="0" borderId="75" xfId="0" applyFont="1" applyBorder="1" applyAlignment="1">
      <alignment horizontal="center" vertical="center" wrapText="1"/>
    </xf>
    <xf numFmtId="0" fontId="13" fillId="0" borderId="76" xfId="0" applyFont="1" applyBorder="1" applyAlignment="1">
      <alignment horizontal="center" vertical="center" wrapText="1"/>
    </xf>
    <xf numFmtId="0" fontId="17" fillId="0" borderId="64" xfId="0" applyFont="1" applyFill="1" applyBorder="1" applyAlignment="1">
      <alignment horizontal="center" vertical="center" shrinkToFit="1"/>
    </xf>
    <xf numFmtId="0" fontId="17" fillId="0" borderId="65" xfId="0" applyFont="1" applyFill="1" applyBorder="1" applyAlignment="1">
      <alignment horizontal="center" vertical="center" shrinkToFit="1"/>
    </xf>
    <xf numFmtId="0" fontId="17" fillId="0" borderId="21" xfId="0" applyFont="1" applyFill="1" applyBorder="1" applyAlignment="1">
      <alignment vertical="center" shrinkToFit="1"/>
    </xf>
    <xf numFmtId="0" fontId="14" fillId="0" borderId="77" xfId="0" applyFont="1" applyFill="1" applyBorder="1" applyAlignment="1">
      <alignment horizontal="center" vertical="center" wrapText="1"/>
    </xf>
    <xf numFmtId="0" fontId="14" fillId="0" borderId="54" xfId="0" applyFont="1" applyFill="1" applyBorder="1" applyAlignment="1">
      <alignment horizontal="center" vertical="center" wrapText="1"/>
    </xf>
    <xf numFmtId="0" fontId="14" fillId="0" borderId="97" xfId="0" applyFont="1" applyFill="1" applyBorder="1" applyAlignment="1">
      <alignment horizontal="center" vertical="center" wrapText="1"/>
    </xf>
    <xf numFmtId="0" fontId="16" fillId="0" borderId="78" xfId="0" applyFont="1" applyFill="1" applyBorder="1" applyAlignment="1">
      <alignment horizontal="center" vertical="center" wrapText="1"/>
    </xf>
    <xf numFmtId="0" fontId="16" fillId="0" borderId="79" xfId="0" applyFont="1" applyFill="1" applyBorder="1" applyAlignment="1">
      <alignment horizontal="center" vertical="center" wrapText="1"/>
    </xf>
    <xf numFmtId="0" fontId="16" fillId="0" borderId="75" xfId="0" applyFont="1" applyFill="1" applyBorder="1" applyAlignment="1">
      <alignment horizontal="center" vertical="center" wrapText="1"/>
    </xf>
    <xf numFmtId="0" fontId="16" fillId="0" borderId="98" xfId="0" applyFont="1" applyFill="1" applyBorder="1" applyAlignment="1">
      <alignment horizontal="center" vertical="center" wrapText="1"/>
    </xf>
    <xf numFmtId="0" fontId="16" fillId="0" borderId="66" xfId="0" applyFont="1" applyFill="1" applyBorder="1" applyAlignment="1">
      <alignment horizontal="center" vertical="center" wrapText="1"/>
    </xf>
    <xf numFmtId="0" fontId="13" fillId="0" borderId="98" xfId="0" applyFont="1" applyFill="1" applyBorder="1" applyAlignment="1">
      <alignment horizontal="center" vertical="center" wrapText="1"/>
    </xf>
    <xf numFmtId="0" fontId="13" fillId="0" borderId="55" xfId="0" applyFont="1" applyBorder="1" applyAlignment="1">
      <alignment horizontal="center" vertical="center" wrapText="1"/>
    </xf>
    <xf numFmtId="0" fontId="13" fillId="0" borderId="56" xfId="0" applyFont="1" applyBorder="1" applyAlignment="1">
      <alignment horizontal="center" vertical="center" wrapText="1"/>
    </xf>
    <xf numFmtId="0" fontId="13" fillId="0" borderId="57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justify" vertical="top" wrapText="1"/>
    </xf>
    <xf numFmtId="0" fontId="10" fillId="0" borderId="59" xfId="0" applyFont="1" applyBorder="1" applyAlignment="1">
      <alignment horizontal="justify" vertical="top" wrapText="1"/>
    </xf>
    <xf numFmtId="0" fontId="10" fillId="0" borderId="60" xfId="0" applyFont="1" applyBorder="1" applyAlignment="1">
      <alignment horizontal="justify" vertical="top" wrapText="1"/>
    </xf>
    <xf numFmtId="0" fontId="10" fillId="0" borderId="0" xfId="0" applyFont="1" applyBorder="1" applyAlignment="1">
      <alignment horizontal="justify" vertical="top" wrapText="1"/>
    </xf>
    <xf numFmtId="0" fontId="20" fillId="0" borderId="61" xfId="0" applyFont="1" applyBorder="1" applyAlignment="1">
      <alignment horizontal="justify" vertical="top" wrapText="1"/>
    </xf>
    <xf numFmtId="0" fontId="20" fillId="0" borderId="62" xfId="0" applyFont="1" applyBorder="1" applyAlignment="1">
      <alignment horizontal="justify" vertical="top" wrapText="1"/>
    </xf>
    <xf numFmtId="0" fontId="13" fillId="0" borderId="63" xfId="0" applyFont="1" applyBorder="1" applyAlignment="1">
      <alignment vertical="center" wrapText="1"/>
    </xf>
    <xf numFmtId="0" fontId="13" fillId="0" borderId="46" xfId="0" applyFont="1" applyBorder="1" applyAlignment="1">
      <alignment vertical="center" wrapText="1"/>
    </xf>
    <xf numFmtId="0" fontId="13" fillId="0" borderId="46" xfId="0" applyFont="1" applyFill="1" applyBorder="1" applyAlignment="1">
      <alignment horizontal="center" vertical="center" wrapText="1"/>
    </xf>
    <xf numFmtId="0" fontId="13" fillId="0" borderId="46" xfId="0" applyFont="1" applyFill="1" applyBorder="1">
      <alignment vertical="center"/>
    </xf>
    <xf numFmtId="0" fontId="13" fillId="0" borderId="114" xfId="0" applyFont="1" applyFill="1" applyBorder="1">
      <alignment vertical="center"/>
    </xf>
    <xf numFmtId="0" fontId="17" fillId="0" borderId="64" xfId="0" applyFont="1" applyBorder="1" applyAlignment="1">
      <alignment horizontal="center" vertical="center" shrinkToFit="1"/>
    </xf>
    <xf numFmtId="0" fontId="17" fillId="0" borderId="65" xfId="0" applyFont="1" applyBorder="1" applyAlignment="1">
      <alignment horizontal="center" vertical="center" shrinkToFit="1"/>
    </xf>
    <xf numFmtId="0" fontId="17" fillId="0" borderId="21" xfId="0" applyFont="1" applyBorder="1" applyAlignment="1">
      <alignment vertical="center" shrinkToFit="1"/>
    </xf>
    <xf numFmtId="0" fontId="17" fillId="0" borderId="21" xfId="0" applyFont="1" applyBorder="1" applyAlignment="1">
      <alignment horizontal="center" vertical="center" shrinkToFit="1"/>
    </xf>
    <xf numFmtId="0" fontId="16" fillId="0" borderId="67" xfId="0" applyFont="1" applyFill="1" applyBorder="1" applyAlignment="1">
      <alignment horizontal="center" vertical="center" wrapText="1"/>
    </xf>
    <xf numFmtId="0" fontId="13" fillId="0" borderId="110" xfId="0" applyFont="1" applyFill="1" applyBorder="1" applyAlignment="1">
      <alignment horizontal="center" vertical="center" wrapText="1"/>
    </xf>
    <xf numFmtId="0" fontId="13" fillId="0" borderId="68" xfId="0" applyFont="1" applyFill="1" applyBorder="1" applyAlignment="1">
      <alignment horizontal="center" vertical="center" wrapText="1"/>
    </xf>
    <xf numFmtId="0" fontId="17" fillId="0" borderId="69" xfId="0" applyFont="1" applyBorder="1" applyAlignment="1">
      <alignment horizontal="center" vertical="center" wrapText="1"/>
    </xf>
    <xf numFmtId="0" fontId="17" fillId="0" borderId="44" xfId="0" applyFont="1" applyBorder="1" applyAlignment="1">
      <alignment horizontal="center" vertical="center" wrapText="1"/>
    </xf>
    <xf numFmtId="0" fontId="17" fillId="0" borderId="70" xfId="0" applyFont="1" applyBorder="1" applyAlignment="1">
      <alignment horizontal="center" vertical="center" wrapText="1"/>
    </xf>
    <xf numFmtId="0" fontId="17" fillId="0" borderId="71" xfId="0" applyFont="1" applyBorder="1" applyAlignment="1">
      <alignment horizontal="center" vertical="center" shrinkToFit="1"/>
    </xf>
    <xf numFmtId="0" fontId="17" fillId="0" borderId="72" xfId="0" applyFont="1" applyBorder="1" applyAlignment="1">
      <alignment vertical="center" shrinkToFit="1"/>
    </xf>
    <xf numFmtId="0" fontId="17" fillId="0" borderId="13" xfId="0" applyFont="1" applyBorder="1" applyAlignment="1">
      <alignment vertical="center" shrinkToFit="1"/>
    </xf>
    <xf numFmtId="0" fontId="13" fillId="0" borderId="56" xfId="0" applyFont="1" applyFill="1" applyBorder="1" applyAlignment="1">
      <alignment horizontal="center" vertical="center" wrapText="1"/>
    </xf>
    <xf numFmtId="0" fontId="13" fillId="0" borderId="44" xfId="0" applyFont="1" applyFill="1" applyBorder="1" applyAlignment="1">
      <alignment horizontal="center" vertical="center" wrapText="1"/>
    </xf>
    <xf numFmtId="0" fontId="13" fillId="0" borderId="57" xfId="0" applyFont="1" applyFill="1" applyBorder="1" applyAlignment="1">
      <alignment horizontal="center" vertical="center" wrapText="1"/>
    </xf>
    <xf numFmtId="0" fontId="13" fillId="0" borderId="45" xfId="0" applyFont="1" applyFill="1" applyBorder="1" applyAlignment="1">
      <alignment horizontal="center" vertical="center" wrapText="1"/>
    </xf>
    <xf numFmtId="0" fontId="13" fillId="0" borderId="73" xfId="0" applyFont="1" applyFill="1" applyBorder="1" applyAlignment="1">
      <alignment horizontal="center" vertical="center" wrapText="1"/>
    </xf>
    <xf numFmtId="0" fontId="13" fillId="0" borderId="74" xfId="0" applyFont="1" applyFill="1" applyBorder="1" applyAlignment="1">
      <alignment horizontal="center" vertical="center" wrapText="1"/>
    </xf>
    <xf numFmtId="0" fontId="14" fillId="0" borderId="67" xfId="0" applyFont="1" applyFill="1" applyBorder="1" applyAlignment="1">
      <alignment horizontal="center" vertical="center" wrapText="1"/>
    </xf>
    <xf numFmtId="0" fontId="16" fillId="0" borderId="53" xfId="0" applyFont="1" applyFill="1" applyBorder="1" applyAlignment="1">
      <alignment horizontal="center" vertical="center" wrapText="1"/>
    </xf>
    <xf numFmtId="0" fontId="14" fillId="0" borderId="109" xfId="0" applyFont="1" applyFill="1" applyBorder="1" applyAlignment="1">
      <alignment horizontal="center" vertical="center" wrapText="1"/>
    </xf>
    <xf numFmtId="0" fontId="14" fillId="0" borderId="80" xfId="0" applyFont="1" applyFill="1" applyBorder="1" applyAlignment="1">
      <alignment horizontal="center" vertical="center" wrapText="1"/>
    </xf>
    <xf numFmtId="0" fontId="14" fillId="0" borderId="5" xfId="0" applyFont="1" applyFill="1" applyBorder="1">
      <alignment vertical="center"/>
    </xf>
    <xf numFmtId="0" fontId="14" fillId="0" borderId="99" xfId="0" applyFont="1" applyFill="1" applyBorder="1">
      <alignment vertical="center"/>
    </xf>
  </cellXfs>
  <cellStyles count="2">
    <cellStyle name="一般" xfId="0" builtinId="0"/>
    <cellStyle name="一般 2" xfId="1"/>
  </cellStyles>
  <dxfs count="0"/>
  <tableStyles count="0" defaultTableStyle="TableStyleMedium9" defaultPivotStyle="PivotStyleLight16"/>
  <colors>
    <mruColors>
      <color rgb="FF0000FF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247650</xdr:colOff>
      <xdr:row>26</xdr:row>
      <xdr:rowOff>209550</xdr:rowOff>
    </xdr:from>
    <xdr:to>
      <xdr:col>7</xdr:col>
      <xdr:colOff>0</xdr:colOff>
      <xdr:row>28</xdr:row>
      <xdr:rowOff>47625</xdr:rowOff>
    </xdr:to>
    <xdr:sp macro="" textlink="">
      <xdr:nvSpPr>
        <xdr:cNvPr id="1025" name="Text Box 5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26</xdr:row>
      <xdr:rowOff>209550</xdr:rowOff>
    </xdr:from>
    <xdr:to>
      <xdr:col>7</xdr:col>
      <xdr:colOff>0</xdr:colOff>
      <xdr:row>28</xdr:row>
      <xdr:rowOff>47625</xdr:rowOff>
    </xdr:to>
    <xdr:sp macro="" textlink="">
      <xdr:nvSpPr>
        <xdr:cNvPr id="1026" name="Text Box 5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 txBox="1">
          <a:spLocks noChangeArrowheads="1"/>
        </xdr:cNvSpPr>
      </xdr:nvSpPr>
      <xdr:spPr bwMode="auto">
        <a:xfrm>
          <a:off x="4057650" y="6715125"/>
          <a:ext cx="104775" cy="333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24</xdr:row>
      <xdr:rowOff>95250</xdr:rowOff>
    </xdr:from>
    <xdr:to>
      <xdr:col>7</xdr:col>
      <xdr:colOff>0</xdr:colOff>
      <xdr:row>25</xdr:row>
      <xdr:rowOff>47625</xdr:rowOff>
    </xdr:to>
    <xdr:sp macro="" textlink="">
      <xdr:nvSpPr>
        <xdr:cNvPr id="1027" name="Text Box 5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 txBox="1">
          <a:spLocks noChangeArrowheads="1"/>
        </xdr:cNvSpPr>
      </xdr:nvSpPr>
      <xdr:spPr bwMode="auto">
        <a:xfrm>
          <a:off x="4057650" y="6105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>
    <xdr:from>
      <xdr:col>6</xdr:col>
      <xdr:colOff>247650</xdr:colOff>
      <xdr:row>24</xdr:row>
      <xdr:rowOff>95250</xdr:rowOff>
    </xdr:from>
    <xdr:to>
      <xdr:col>7</xdr:col>
      <xdr:colOff>0</xdr:colOff>
      <xdr:row>25</xdr:row>
      <xdr:rowOff>47625</xdr:rowOff>
    </xdr:to>
    <xdr:sp macro="" textlink="">
      <xdr:nvSpPr>
        <xdr:cNvPr id="1028" name="Text Box 5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 txBox="1">
          <a:spLocks noChangeArrowheads="1"/>
        </xdr:cNvSpPr>
      </xdr:nvSpPr>
      <xdr:spPr bwMode="auto">
        <a:xfrm>
          <a:off x="4057650" y="6105525"/>
          <a:ext cx="104775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5"/>
  <sheetViews>
    <sheetView tabSelected="1" zoomScaleNormal="100" workbookViewId="0">
      <pane xSplit="2" ySplit="5" topLeftCell="C6" activePane="bottomRight" state="frozen"/>
      <selection pane="topRight" activeCell="C1" sqref="C1"/>
      <selection pane="bottomLeft" activeCell="A7" sqref="A7"/>
      <selection pane="bottomRight" activeCell="K10" sqref="K10"/>
    </sheetView>
  </sheetViews>
  <sheetFormatPr defaultRowHeight="16.2"/>
  <cols>
    <col min="1" max="2" width="3.6640625" style="4" customWidth="1"/>
    <col min="3" max="3" width="16.6640625" style="4" customWidth="1"/>
    <col min="4" max="5" width="4.6640625" style="4" customWidth="1"/>
    <col min="6" max="6" width="16.88671875" style="4" customWidth="1"/>
    <col min="7" max="8" width="4.6640625" style="4" customWidth="1"/>
    <col min="9" max="9" width="16.6640625" style="4" customWidth="1"/>
    <col min="10" max="11" width="4.6640625" style="4" customWidth="1"/>
    <col min="12" max="12" width="16.6640625" style="4" customWidth="1"/>
    <col min="13" max="15" width="4.6640625" style="4" customWidth="1"/>
  </cols>
  <sheetData>
    <row r="1" spans="1:16" ht="24" customHeight="1">
      <c r="A1" s="155" t="s">
        <v>66</v>
      </c>
      <c r="B1" s="156"/>
      <c r="C1" s="156"/>
      <c r="D1" s="156"/>
      <c r="E1" s="156"/>
      <c r="F1" s="156"/>
      <c r="G1" s="156"/>
      <c r="H1" s="156"/>
      <c r="I1" s="156"/>
      <c r="J1" s="156"/>
      <c r="K1" s="152" t="s">
        <v>68</v>
      </c>
      <c r="L1" s="153"/>
      <c r="M1" s="153"/>
      <c r="N1" s="153"/>
      <c r="O1" s="153"/>
      <c r="P1" s="1"/>
    </row>
    <row r="2" spans="1:16" ht="24" customHeight="1" thickBot="1">
      <c r="A2" s="157" t="s">
        <v>67</v>
      </c>
      <c r="B2" s="157"/>
      <c r="C2" s="157"/>
      <c r="D2" s="157"/>
      <c r="E2" s="157"/>
      <c r="F2" s="157"/>
      <c r="G2" s="157"/>
      <c r="H2" s="157"/>
      <c r="I2" s="157"/>
      <c r="J2" s="157"/>
      <c r="K2" s="154"/>
      <c r="L2" s="154"/>
      <c r="M2" s="154"/>
      <c r="N2" s="154"/>
      <c r="O2" s="154"/>
      <c r="P2" s="1"/>
    </row>
    <row r="3" spans="1:16">
      <c r="A3" s="158"/>
      <c r="B3" s="159"/>
      <c r="C3" s="162" t="s">
        <v>32</v>
      </c>
      <c r="D3" s="163"/>
      <c r="E3" s="163"/>
      <c r="F3" s="163"/>
      <c r="G3" s="163"/>
      <c r="H3" s="163"/>
      <c r="I3" s="163" t="s">
        <v>33</v>
      </c>
      <c r="J3" s="163"/>
      <c r="K3" s="163"/>
      <c r="L3" s="163"/>
      <c r="M3" s="163"/>
      <c r="N3" s="164"/>
      <c r="O3" s="198" t="s">
        <v>0</v>
      </c>
      <c r="P3" s="2"/>
    </row>
    <row r="4" spans="1:16">
      <c r="A4" s="160"/>
      <c r="B4" s="161"/>
      <c r="C4" s="165" t="s">
        <v>1</v>
      </c>
      <c r="D4" s="166"/>
      <c r="E4" s="166"/>
      <c r="F4" s="167" t="s">
        <v>2</v>
      </c>
      <c r="G4" s="167"/>
      <c r="H4" s="168"/>
      <c r="I4" s="169" t="s">
        <v>1</v>
      </c>
      <c r="J4" s="166"/>
      <c r="K4" s="166"/>
      <c r="L4" s="167" t="s">
        <v>2</v>
      </c>
      <c r="M4" s="167"/>
      <c r="N4" s="167"/>
      <c r="O4" s="199"/>
      <c r="P4" s="2"/>
    </row>
    <row r="5" spans="1:16" ht="16.8" thickBot="1">
      <c r="A5" s="160"/>
      <c r="B5" s="161"/>
      <c r="C5" s="5" t="s">
        <v>3</v>
      </c>
      <c r="D5" s="6" t="s">
        <v>4</v>
      </c>
      <c r="E5" s="6" t="s">
        <v>5</v>
      </c>
      <c r="F5" s="7" t="s">
        <v>3</v>
      </c>
      <c r="G5" s="6" t="s">
        <v>4</v>
      </c>
      <c r="H5" s="8" t="s">
        <v>5</v>
      </c>
      <c r="I5" s="9" t="s">
        <v>3</v>
      </c>
      <c r="J5" s="6" t="s">
        <v>4</v>
      </c>
      <c r="K5" s="6" t="s">
        <v>5</v>
      </c>
      <c r="L5" s="10" t="s">
        <v>3</v>
      </c>
      <c r="M5" s="11" t="s">
        <v>4</v>
      </c>
      <c r="N5" s="11" t="s">
        <v>5</v>
      </c>
      <c r="O5" s="12" t="s">
        <v>6</v>
      </c>
      <c r="P5" s="2"/>
    </row>
    <row r="6" spans="1:16" ht="20.100000000000001" customHeight="1">
      <c r="A6" s="170" t="s">
        <v>34</v>
      </c>
      <c r="B6" s="171"/>
      <c r="C6" s="13"/>
      <c r="D6" s="14"/>
      <c r="E6" s="14"/>
      <c r="F6" s="15"/>
      <c r="G6" s="16"/>
      <c r="H6" s="17"/>
      <c r="I6" s="18" t="s">
        <v>7</v>
      </c>
      <c r="J6" s="14">
        <v>3</v>
      </c>
      <c r="K6" s="14">
        <v>0</v>
      </c>
      <c r="L6" s="19" t="s">
        <v>8</v>
      </c>
      <c r="M6" s="14">
        <v>3</v>
      </c>
      <c r="N6" s="14">
        <v>0</v>
      </c>
      <c r="O6" s="210">
        <f>D8+G8+J8+M8</f>
        <v>6</v>
      </c>
      <c r="P6" s="3"/>
    </row>
    <row r="7" spans="1:16" ht="20.100000000000001" customHeight="1" thickBot="1">
      <c r="A7" s="172"/>
      <c r="B7" s="173"/>
      <c r="C7" s="20"/>
      <c r="D7" s="21"/>
      <c r="E7" s="22"/>
      <c r="F7" s="23"/>
      <c r="G7" s="22"/>
      <c r="H7" s="24"/>
      <c r="I7" s="25"/>
      <c r="J7" s="26"/>
      <c r="K7" s="26"/>
      <c r="L7" s="26"/>
      <c r="M7" s="26"/>
      <c r="N7" s="26"/>
      <c r="O7" s="211"/>
      <c r="P7" s="1"/>
    </row>
    <row r="8" spans="1:16" ht="16.8" thickBot="1">
      <c r="A8" s="213" t="s">
        <v>9</v>
      </c>
      <c r="B8" s="214"/>
      <c r="C8" s="215"/>
      <c r="D8" s="27">
        <f>SUM(D6:D7)</f>
        <v>0</v>
      </c>
      <c r="E8" s="27">
        <f>SUM(E6:E7)</f>
        <v>0</v>
      </c>
      <c r="F8" s="27"/>
      <c r="G8" s="28">
        <f>SUM(G6:G7)</f>
        <v>0</v>
      </c>
      <c r="H8" s="29">
        <f>SUM(H6:H7)</f>
        <v>0</v>
      </c>
      <c r="I8" s="30"/>
      <c r="J8" s="27">
        <f>SUM(J6:J7)</f>
        <v>3</v>
      </c>
      <c r="K8" s="27">
        <f>SUM(K6:K7)</f>
        <v>0</v>
      </c>
      <c r="L8" s="27"/>
      <c r="M8" s="27">
        <f>SUM(M6:M7)</f>
        <v>3</v>
      </c>
      <c r="N8" s="27">
        <f>SUM(N6:N7)</f>
        <v>0</v>
      </c>
      <c r="O8" s="212"/>
      <c r="P8" s="1"/>
    </row>
    <row r="9" spans="1:16" ht="20.100000000000001" customHeight="1" thickTop="1">
      <c r="A9" s="220" t="s">
        <v>44</v>
      </c>
      <c r="B9" s="221"/>
      <c r="C9" s="126" t="s">
        <v>45</v>
      </c>
      <c r="D9" s="16">
        <v>3</v>
      </c>
      <c r="E9" s="16">
        <v>3</v>
      </c>
      <c r="F9" s="47" t="s">
        <v>42</v>
      </c>
      <c r="G9" s="62">
        <v>3</v>
      </c>
      <c r="H9" s="17">
        <v>3</v>
      </c>
      <c r="I9" s="137"/>
      <c r="J9" s="138"/>
      <c r="K9" s="65"/>
      <c r="L9" s="137"/>
      <c r="M9" s="31"/>
      <c r="N9" s="32"/>
      <c r="O9" s="174" t="s">
        <v>10</v>
      </c>
      <c r="P9" s="1"/>
    </row>
    <row r="10" spans="1:16" ht="20.100000000000001" customHeight="1">
      <c r="A10" s="216"/>
      <c r="B10" s="217"/>
      <c r="C10" s="33" t="s">
        <v>46</v>
      </c>
      <c r="D10" s="65">
        <v>3</v>
      </c>
      <c r="E10" s="65">
        <v>3</v>
      </c>
      <c r="F10" s="49" t="s">
        <v>47</v>
      </c>
      <c r="G10" s="35">
        <v>3</v>
      </c>
      <c r="H10" s="36">
        <v>3</v>
      </c>
      <c r="I10" s="63"/>
      <c r="J10" s="16"/>
      <c r="K10" s="16"/>
      <c r="L10" s="16"/>
      <c r="M10" s="14"/>
      <c r="N10" s="14"/>
      <c r="O10" s="175"/>
      <c r="P10" s="1"/>
    </row>
    <row r="11" spans="1:16" ht="20.100000000000001" customHeight="1">
      <c r="A11" s="216"/>
      <c r="B11" s="217"/>
      <c r="C11" s="47" t="s">
        <v>48</v>
      </c>
      <c r="D11" s="62">
        <v>3</v>
      </c>
      <c r="E11" s="16">
        <v>3</v>
      </c>
      <c r="F11" s="47" t="s">
        <v>49</v>
      </c>
      <c r="G11" s="124">
        <v>3</v>
      </c>
      <c r="H11" s="124">
        <v>3</v>
      </c>
      <c r="I11" s="64"/>
      <c r="J11" s="124"/>
      <c r="K11" s="124"/>
      <c r="L11" s="124"/>
      <c r="M11" s="14"/>
      <c r="N11" s="14"/>
      <c r="O11" s="175"/>
      <c r="P11" s="1"/>
    </row>
    <row r="12" spans="1:16" ht="20.100000000000001" customHeight="1">
      <c r="A12" s="216"/>
      <c r="B12" s="217"/>
      <c r="C12" s="37" t="s">
        <v>50</v>
      </c>
      <c r="D12" s="124">
        <v>3</v>
      </c>
      <c r="E12" s="124">
        <v>3</v>
      </c>
      <c r="F12" s="47" t="s">
        <v>51</v>
      </c>
      <c r="G12" s="62">
        <v>3</v>
      </c>
      <c r="H12" s="17">
        <v>3</v>
      </c>
      <c r="I12" s="64"/>
      <c r="J12" s="124"/>
      <c r="K12" s="124"/>
      <c r="L12" s="124"/>
      <c r="M12" s="14"/>
      <c r="N12" s="14"/>
      <c r="O12" s="175"/>
      <c r="P12" s="1"/>
    </row>
    <row r="13" spans="1:16" ht="20.100000000000001" customHeight="1">
      <c r="A13" s="216"/>
      <c r="B13" s="217"/>
      <c r="C13" s="38" t="s">
        <v>52</v>
      </c>
      <c r="D13" s="16">
        <v>3</v>
      </c>
      <c r="E13" s="16">
        <v>3</v>
      </c>
      <c r="F13" s="125" t="s">
        <v>38</v>
      </c>
      <c r="G13" s="62">
        <v>3</v>
      </c>
      <c r="H13" s="17">
        <v>3</v>
      </c>
      <c r="I13" s="64"/>
      <c r="J13" s="124"/>
      <c r="K13" s="124"/>
      <c r="L13" s="124"/>
      <c r="M13" s="14"/>
      <c r="N13" s="14"/>
      <c r="O13" s="175"/>
      <c r="P13" s="1"/>
    </row>
    <row r="14" spans="1:16" ht="20.100000000000001" customHeight="1">
      <c r="A14" s="216"/>
      <c r="B14" s="217"/>
      <c r="C14" s="87" t="s">
        <v>39</v>
      </c>
      <c r="D14" s="124">
        <v>3</v>
      </c>
      <c r="E14" s="124">
        <v>3</v>
      </c>
      <c r="F14" s="47" t="s">
        <v>53</v>
      </c>
      <c r="G14" s="16">
        <v>3</v>
      </c>
      <c r="H14" s="16">
        <v>3</v>
      </c>
      <c r="I14" s="64"/>
      <c r="J14" s="124"/>
      <c r="K14" s="124"/>
      <c r="L14" s="124"/>
      <c r="M14" s="14"/>
      <c r="N14" s="14"/>
      <c r="O14" s="175"/>
      <c r="P14" s="1"/>
    </row>
    <row r="15" spans="1:16" ht="20.100000000000001" customHeight="1">
      <c r="A15" s="216"/>
      <c r="B15" s="217"/>
      <c r="C15" s="127"/>
      <c r="D15" s="16"/>
      <c r="E15" s="16"/>
      <c r="F15" s="89"/>
      <c r="G15" s="124"/>
      <c r="H15" s="124"/>
      <c r="I15" s="64"/>
      <c r="J15" s="124"/>
      <c r="K15" s="124"/>
      <c r="L15" s="124"/>
      <c r="M15" s="14"/>
      <c r="N15" s="14"/>
      <c r="O15" s="175"/>
      <c r="P15" s="1"/>
    </row>
    <row r="16" spans="1:16" ht="20.100000000000001" customHeight="1" thickBot="1">
      <c r="A16" s="218"/>
      <c r="B16" s="219"/>
      <c r="C16" s="49"/>
      <c r="D16" s="124"/>
      <c r="E16" s="124"/>
      <c r="F16" s="49"/>
      <c r="G16" s="128"/>
      <c r="H16" s="129"/>
      <c r="I16" s="64"/>
      <c r="J16" s="124"/>
      <c r="K16" s="124"/>
      <c r="L16" s="124"/>
      <c r="M16" s="26"/>
      <c r="N16" s="26"/>
      <c r="O16" s="175"/>
      <c r="P16" s="1"/>
    </row>
    <row r="17" spans="1:16" ht="20.100000000000001" customHeight="1" thickBot="1">
      <c r="A17" s="177" t="s">
        <v>54</v>
      </c>
      <c r="B17" s="178"/>
      <c r="C17" s="179"/>
      <c r="D17" s="130">
        <f>SUM(D9:D16)</f>
        <v>18</v>
      </c>
      <c r="E17" s="130">
        <f>SUM(E9:E16)</f>
        <v>18</v>
      </c>
      <c r="F17" s="130"/>
      <c r="G17" s="131">
        <f>SUM(G9:G16)</f>
        <v>18</v>
      </c>
      <c r="H17" s="132">
        <f>SUM(H9:H16)</f>
        <v>18</v>
      </c>
      <c r="I17" s="133"/>
      <c r="J17" s="130">
        <f>SUM(J9:J16)</f>
        <v>0</v>
      </c>
      <c r="K17" s="130">
        <f>SUM(K9:K16)</f>
        <v>0</v>
      </c>
      <c r="L17" s="130"/>
      <c r="M17" s="39">
        <f>SUM(M9:M16)</f>
        <v>0</v>
      </c>
      <c r="N17" s="39">
        <f>SUM(N9:N16)</f>
        <v>0</v>
      </c>
      <c r="O17" s="175"/>
      <c r="P17" s="1"/>
    </row>
    <row r="18" spans="1:16" ht="20.100000000000001" customHeight="1" thickBot="1">
      <c r="A18" s="180" t="s">
        <v>43</v>
      </c>
      <c r="B18" s="183" t="s">
        <v>55</v>
      </c>
      <c r="C18" s="139" t="s">
        <v>56</v>
      </c>
      <c r="D18" s="140">
        <v>3</v>
      </c>
      <c r="E18" s="140">
        <v>3</v>
      </c>
      <c r="F18" s="141" t="s">
        <v>57</v>
      </c>
      <c r="G18" s="98">
        <v>3</v>
      </c>
      <c r="H18" s="99">
        <v>3</v>
      </c>
      <c r="I18" s="142"/>
      <c r="J18" s="143"/>
      <c r="K18" s="134"/>
      <c r="L18" s="142"/>
      <c r="M18" s="100"/>
      <c r="N18" s="101"/>
      <c r="O18" s="175"/>
      <c r="P18" s="1"/>
    </row>
    <row r="19" spans="1:16" ht="20.100000000000001" customHeight="1" thickBot="1">
      <c r="A19" s="181"/>
      <c r="B19" s="183"/>
      <c r="C19" s="33" t="s">
        <v>58</v>
      </c>
      <c r="D19" s="144">
        <v>3</v>
      </c>
      <c r="E19" s="144">
        <v>3</v>
      </c>
      <c r="F19" s="33" t="s">
        <v>59</v>
      </c>
      <c r="G19" s="62">
        <v>3</v>
      </c>
      <c r="H19" s="17">
        <v>3</v>
      </c>
      <c r="I19" s="63"/>
      <c r="J19" s="16"/>
      <c r="K19" s="16"/>
      <c r="L19" s="16"/>
      <c r="M19" s="14"/>
      <c r="N19" s="14"/>
      <c r="O19" s="175"/>
      <c r="P19" s="1"/>
    </row>
    <row r="20" spans="1:16" ht="20.100000000000001" customHeight="1" thickBot="1">
      <c r="A20" s="181"/>
      <c r="B20" s="183"/>
      <c r="C20" s="145" t="s">
        <v>60</v>
      </c>
      <c r="D20" s="65">
        <v>3</v>
      </c>
      <c r="E20" s="65">
        <v>3</v>
      </c>
      <c r="F20" s="146" t="s">
        <v>41</v>
      </c>
      <c r="G20" s="16">
        <v>3</v>
      </c>
      <c r="H20" s="16">
        <v>3</v>
      </c>
      <c r="I20" s="64"/>
      <c r="J20" s="124"/>
      <c r="K20" s="124"/>
      <c r="L20" s="124"/>
      <c r="M20" s="26"/>
      <c r="N20" s="26"/>
      <c r="O20" s="175"/>
      <c r="P20" s="1"/>
    </row>
    <row r="21" spans="1:16" ht="20.100000000000001" customHeight="1" thickBot="1">
      <c r="A21" s="181"/>
      <c r="B21" s="183"/>
      <c r="C21" s="147"/>
      <c r="D21" s="148"/>
      <c r="E21" s="148"/>
      <c r="F21" s="145"/>
      <c r="G21" s="65"/>
      <c r="H21" s="65"/>
      <c r="I21" s="66"/>
      <c r="J21" s="21"/>
      <c r="K21" s="21"/>
      <c r="L21" s="21"/>
      <c r="M21" s="43"/>
      <c r="N21" s="43"/>
      <c r="O21" s="175"/>
      <c r="P21" s="1"/>
    </row>
    <row r="22" spans="1:16" ht="20.100000000000001" customHeight="1">
      <c r="A22" s="181"/>
      <c r="B22" s="184" t="s">
        <v>61</v>
      </c>
      <c r="C22" s="139" t="s">
        <v>62</v>
      </c>
      <c r="D22" s="134">
        <v>3</v>
      </c>
      <c r="E22" s="134">
        <v>3</v>
      </c>
      <c r="F22" s="139" t="s">
        <v>63</v>
      </c>
      <c r="G22" s="98">
        <v>3</v>
      </c>
      <c r="H22" s="99">
        <v>3</v>
      </c>
      <c r="I22" s="67"/>
      <c r="J22" s="134"/>
      <c r="K22" s="134"/>
      <c r="L22" s="134"/>
      <c r="M22" s="44"/>
      <c r="N22" s="44"/>
      <c r="O22" s="175"/>
      <c r="P22" s="1"/>
    </row>
    <row r="23" spans="1:16" ht="20.100000000000001" customHeight="1">
      <c r="A23" s="181"/>
      <c r="B23" s="185"/>
      <c r="C23" s="49" t="s">
        <v>64</v>
      </c>
      <c r="D23" s="124">
        <v>3</v>
      </c>
      <c r="E23" s="124">
        <v>3</v>
      </c>
      <c r="F23" s="47" t="s">
        <v>65</v>
      </c>
      <c r="G23" s="62">
        <v>3</v>
      </c>
      <c r="H23" s="17">
        <v>3</v>
      </c>
      <c r="I23" s="68"/>
      <c r="J23" s="135"/>
      <c r="K23" s="135"/>
      <c r="L23" s="135"/>
      <c r="M23" s="45"/>
      <c r="N23" s="45"/>
      <c r="O23" s="175"/>
      <c r="P23" s="1"/>
    </row>
    <row r="24" spans="1:16" ht="20.100000000000001" customHeight="1" thickBot="1">
      <c r="A24" s="182"/>
      <c r="B24" s="186"/>
      <c r="C24" s="149"/>
      <c r="D24" s="136"/>
      <c r="E24" s="136"/>
      <c r="F24" s="118"/>
      <c r="G24" s="150"/>
      <c r="H24" s="151"/>
      <c r="I24" s="102"/>
      <c r="J24" s="136"/>
      <c r="K24" s="136"/>
      <c r="L24" s="136"/>
      <c r="M24" s="103"/>
      <c r="N24" s="103"/>
      <c r="O24" s="175"/>
      <c r="P24" s="1"/>
    </row>
    <row r="25" spans="1:16" ht="20.100000000000001" customHeight="1">
      <c r="A25" s="73"/>
      <c r="B25" s="222" t="s">
        <v>11</v>
      </c>
      <c r="C25" s="91" t="s">
        <v>12</v>
      </c>
      <c r="D25" s="92">
        <v>3</v>
      </c>
      <c r="E25" s="92">
        <v>3</v>
      </c>
      <c r="F25" s="93" t="s">
        <v>13</v>
      </c>
      <c r="G25" s="94">
        <v>3</v>
      </c>
      <c r="H25" s="95">
        <v>3</v>
      </c>
      <c r="I25" s="96"/>
      <c r="J25" s="97"/>
      <c r="K25" s="97"/>
      <c r="L25" s="97"/>
      <c r="M25" s="97"/>
      <c r="N25" s="97"/>
      <c r="O25" s="175"/>
      <c r="P25" s="1"/>
    </row>
    <row r="26" spans="1:16" ht="20.100000000000001" customHeight="1">
      <c r="A26" s="73"/>
      <c r="B26" s="223"/>
      <c r="C26" s="74" t="s">
        <v>14</v>
      </c>
      <c r="D26" s="75">
        <v>3</v>
      </c>
      <c r="E26" s="75">
        <v>3</v>
      </c>
      <c r="F26" s="76" t="s">
        <v>15</v>
      </c>
      <c r="G26" s="70">
        <v>3</v>
      </c>
      <c r="H26" s="71">
        <v>3</v>
      </c>
      <c r="I26" s="72"/>
      <c r="J26" s="46"/>
      <c r="K26" s="46"/>
      <c r="L26" s="46"/>
      <c r="M26" s="46"/>
      <c r="N26" s="46"/>
      <c r="O26" s="175"/>
      <c r="P26" s="1"/>
    </row>
    <row r="27" spans="1:16" ht="20.100000000000001" customHeight="1">
      <c r="A27" s="73"/>
      <c r="B27" s="187" t="s">
        <v>35</v>
      </c>
      <c r="C27" s="77" t="s">
        <v>16</v>
      </c>
      <c r="D27" s="69">
        <v>3</v>
      </c>
      <c r="E27" s="75">
        <v>3</v>
      </c>
      <c r="F27" s="76" t="s">
        <v>17</v>
      </c>
      <c r="G27" s="69">
        <v>3</v>
      </c>
      <c r="H27" s="78">
        <v>3</v>
      </c>
      <c r="I27" s="72"/>
      <c r="J27" s="46"/>
      <c r="K27" s="46"/>
      <c r="L27" s="46"/>
      <c r="M27" s="46"/>
      <c r="N27" s="46"/>
      <c r="O27" s="175"/>
      <c r="P27" s="1"/>
    </row>
    <row r="28" spans="1:16" ht="20.100000000000001" customHeight="1">
      <c r="A28" s="73"/>
      <c r="B28" s="207"/>
      <c r="C28" s="79"/>
      <c r="D28" s="69"/>
      <c r="E28" s="75"/>
      <c r="F28" s="76"/>
      <c r="G28" s="70"/>
      <c r="H28" s="71"/>
      <c r="I28" s="72"/>
      <c r="J28" s="46"/>
      <c r="K28" s="46"/>
      <c r="L28" s="46"/>
      <c r="M28" s="46"/>
      <c r="N28" s="46"/>
      <c r="O28" s="175"/>
      <c r="P28" s="1"/>
    </row>
    <row r="29" spans="1:16" ht="19.95" customHeight="1">
      <c r="A29" s="80"/>
      <c r="B29" s="187" t="s">
        <v>18</v>
      </c>
      <c r="C29" s="79" t="s">
        <v>19</v>
      </c>
      <c r="D29" s="69">
        <v>3</v>
      </c>
      <c r="E29" s="69">
        <v>3</v>
      </c>
      <c r="F29" s="81" t="s">
        <v>20</v>
      </c>
      <c r="G29" s="82">
        <v>3</v>
      </c>
      <c r="H29" s="83">
        <v>3</v>
      </c>
      <c r="I29" s="72"/>
      <c r="J29" s="46"/>
      <c r="K29" s="46"/>
      <c r="L29" s="46"/>
      <c r="M29" s="46"/>
      <c r="N29" s="46"/>
      <c r="O29" s="175"/>
      <c r="P29" s="1"/>
    </row>
    <row r="30" spans="1:16" ht="19.95" customHeight="1" thickBot="1">
      <c r="A30" s="104"/>
      <c r="B30" s="188"/>
      <c r="C30" s="105"/>
      <c r="D30" s="106"/>
      <c r="E30" s="106"/>
      <c r="F30" s="107"/>
      <c r="G30" s="106"/>
      <c r="H30" s="108"/>
      <c r="I30" s="109"/>
      <c r="J30" s="110"/>
      <c r="K30" s="110"/>
      <c r="L30" s="110"/>
      <c r="M30" s="110"/>
      <c r="N30" s="110"/>
      <c r="O30" s="175"/>
      <c r="P30" s="1"/>
    </row>
    <row r="31" spans="1:16" ht="20.100000000000001" customHeight="1">
      <c r="A31" s="224" t="s">
        <v>21</v>
      </c>
      <c r="B31" s="208" t="s">
        <v>36</v>
      </c>
      <c r="C31" s="113" t="s">
        <v>22</v>
      </c>
      <c r="D31" s="114">
        <v>3</v>
      </c>
      <c r="E31" s="114">
        <v>3</v>
      </c>
      <c r="F31" s="113" t="s">
        <v>37</v>
      </c>
      <c r="G31" s="114">
        <v>3</v>
      </c>
      <c r="H31" s="115">
        <v>3</v>
      </c>
      <c r="I31" s="116"/>
      <c r="J31" s="117"/>
      <c r="K31" s="117"/>
      <c r="L31" s="117"/>
      <c r="M31" s="117"/>
      <c r="N31" s="117"/>
      <c r="O31" s="175"/>
      <c r="P31" s="1"/>
    </row>
    <row r="32" spans="1:16" ht="20.100000000000001" customHeight="1">
      <c r="A32" s="225"/>
      <c r="B32" s="209"/>
      <c r="C32" s="47" t="s">
        <v>40</v>
      </c>
      <c r="D32" s="48">
        <v>3</v>
      </c>
      <c r="E32" s="48">
        <v>3</v>
      </c>
      <c r="F32" s="47"/>
      <c r="G32" s="48"/>
      <c r="H32" s="85"/>
      <c r="I32" s="86"/>
      <c r="J32" s="34"/>
      <c r="K32" s="34"/>
      <c r="L32" s="34"/>
      <c r="M32" s="34"/>
      <c r="N32" s="34"/>
      <c r="O32" s="175"/>
      <c r="P32" s="1"/>
    </row>
    <row r="33" spans="1:16" ht="20.100000000000001" customHeight="1">
      <c r="A33" s="226"/>
      <c r="B33" s="200"/>
      <c r="C33" s="87"/>
      <c r="D33" s="48"/>
      <c r="E33" s="48"/>
      <c r="F33" s="47"/>
      <c r="G33" s="48"/>
      <c r="H33" s="85"/>
      <c r="I33" s="63"/>
      <c r="J33" s="14"/>
      <c r="K33" s="14"/>
      <c r="L33" s="14"/>
      <c r="M33" s="14"/>
      <c r="N33" s="14"/>
      <c r="O33" s="175"/>
      <c r="P33" s="1"/>
    </row>
    <row r="34" spans="1:16" ht="20.100000000000001" customHeight="1">
      <c r="A34" s="226"/>
      <c r="B34" s="200" t="s">
        <v>23</v>
      </c>
      <c r="C34" s="88" t="s">
        <v>24</v>
      </c>
      <c r="D34" s="48">
        <v>3</v>
      </c>
      <c r="E34" s="48">
        <v>3</v>
      </c>
      <c r="F34" s="49" t="s">
        <v>25</v>
      </c>
      <c r="G34" s="48">
        <v>3</v>
      </c>
      <c r="H34" s="48">
        <v>3</v>
      </c>
      <c r="I34" s="63"/>
      <c r="J34" s="14"/>
      <c r="K34" s="14"/>
      <c r="L34" s="14"/>
      <c r="M34" s="14"/>
      <c r="N34" s="14"/>
      <c r="O34" s="175"/>
      <c r="P34" s="1"/>
    </row>
    <row r="35" spans="1:16" ht="20.100000000000001" customHeight="1">
      <c r="A35" s="226"/>
      <c r="B35" s="201"/>
      <c r="C35" s="89" t="s">
        <v>26</v>
      </c>
      <c r="D35" s="48">
        <v>3</v>
      </c>
      <c r="E35" s="48">
        <v>3</v>
      </c>
      <c r="F35" s="49"/>
      <c r="G35" s="50"/>
      <c r="H35" s="50"/>
      <c r="I35" s="63"/>
      <c r="J35" s="14"/>
      <c r="K35" s="14"/>
      <c r="L35" s="14"/>
      <c r="M35" s="14"/>
      <c r="N35" s="14"/>
      <c r="O35" s="175"/>
      <c r="P35" s="1"/>
    </row>
    <row r="36" spans="1:16" ht="20.100000000000001" customHeight="1" thickBot="1">
      <c r="A36" s="227"/>
      <c r="B36" s="202"/>
      <c r="C36" s="118"/>
      <c r="D36" s="119"/>
      <c r="E36" s="119"/>
      <c r="F36" s="120"/>
      <c r="G36" s="121"/>
      <c r="H36" s="122"/>
      <c r="I36" s="123"/>
      <c r="J36" s="103"/>
      <c r="K36" s="103"/>
      <c r="L36" s="103"/>
      <c r="M36" s="103"/>
      <c r="N36" s="103"/>
      <c r="O36" s="175"/>
      <c r="P36" s="1"/>
    </row>
    <row r="37" spans="1:16" ht="20.100000000000001" customHeight="1">
      <c r="A37" s="216" t="s">
        <v>27</v>
      </c>
      <c r="B37" s="217"/>
      <c r="C37" s="33"/>
      <c r="D37" s="84"/>
      <c r="E37" s="84"/>
      <c r="F37" s="111"/>
      <c r="G37" s="112"/>
      <c r="H37" s="112"/>
      <c r="I37" s="86"/>
      <c r="J37" s="34"/>
      <c r="K37" s="34"/>
      <c r="L37" s="34"/>
      <c r="M37" s="34"/>
      <c r="N37" s="34"/>
      <c r="O37" s="175"/>
      <c r="P37" s="1"/>
    </row>
    <row r="38" spans="1:16" ht="20.100000000000001" customHeight="1" thickBot="1">
      <c r="A38" s="218"/>
      <c r="B38" s="219"/>
      <c r="C38" s="51"/>
      <c r="D38" s="21"/>
      <c r="E38" s="21"/>
      <c r="F38" s="52"/>
      <c r="G38" s="21"/>
      <c r="H38" s="53"/>
      <c r="I38" s="90"/>
      <c r="J38" s="23"/>
      <c r="K38" s="23"/>
      <c r="L38" s="23"/>
      <c r="M38" s="23"/>
      <c r="N38" s="23"/>
      <c r="O38" s="176"/>
      <c r="P38" s="1"/>
    </row>
    <row r="39" spans="1:16" ht="20.100000000000001" customHeight="1" thickBot="1">
      <c r="A39" s="203" t="s">
        <v>9</v>
      </c>
      <c r="B39" s="204"/>
      <c r="C39" s="205"/>
      <c r="D39" s="39">
        <f>SUM(D18:D38)</f>
        <v>39</v>
      </c>
      <c r="E39" s="39">
        <f>SUM(E18:E38)</f>
        <v>39</v>
      </c>
      <c r="F39" s="39"/>
      <c r="G39" s="40">
        <f>SUM(G18:G38)</f>
        <v>33</v>
      </c>
      <c r="H39" s="41">
        <f>SUM(H18:H38)</f>
        <v>33</v>
      </c>
      <c r="I39" s="42"/>
      <c r="J39" s="39">
        <f>SUM(J18:J38)</f>
        <v>0</v>
      </c>
      <c r="K39" s="39">
        <f>SUM(K18:K38)</f>
        <v>0</v>
      </c>
      <c r="L39" s="39"/>
      <c r="M39" s="39">
        <f>SUM(M18:M38)</f>
        <v>0</v>
      </c>
      <c r="N39" s="39">
        <f>SUM(N18:N38)</f>
        <v>0</v>
      </c>
      <c r="O39" s="54">
        <f>D39+G39+J39+M39</f>
        <v>72</v>
      </c>
      <c r="P39" s="1"/>
    </row>
    <row r="40" spans="1:16" ht="20.100000000000001" customHeight="1" thickBot="1">
      <c r="A40" s="203" t="s">
        <v>28</v>
      </c>
      <c r="B40" s="204"/>
      <c r="C40" s="206"/>
      <c r="D40" s="39">
        <f>D8+D17+D39</f>
        <v>57</v>
      </c>
      <c r="E40" s="39">
        <f>E8+E17+E39</f>
        <v>57</v>
      </c>
      <c r="F40" s="55"/>
      <c r="G40" s="39">
        <f>G8+G17+G39</f>
        <v>51</v>
      </c>
      <c r="H40" s="39">
        <f>H8+H17+H39</f>
        <v>51</v>
      </c>
      <c r="I40" s="56"/>
      <c r="J40" s="39">
        <f>J8+J17+J39</f>
        <v>3</v>
      </c>
      <c r="K40" s="39">
        <f>K8+K17+K39</f>
        <v>0</v>
      </c>
      <c r="L40" s="55"/>
      <c r="M40" s="39">
        <f>M8+M17+M39</f>
        <v>3</v>
      </c>
      <c r="N40" s="39">
        <f>N8+N17+N39</f>
        <v>0</v>
      </c>
      <c r="O40" s="57">
        <f>D40+G40+J40+M40</f>
        <v>114</v>
      </c>
    </row>
    <row r="41" spans="1:16">
      <c r="A41" s="189" t="s">
        <v>29</v>
      </c>
      <c r="B41" s="192" t="s">
        <v>30</v>
      </c>
      <c r="C41" s="193"/>
      <c r="D41" s="193"/>
      <c r="E41" s="193"/>
      <c r="F41" s="193"/>
      <c r="G41" s="193"/>
      <c r="H41" s="193"/>
      <c r="I41" s="193"/>
      <c r="J41" s="193"/>
      <c r="K41" s="193"/>
      <c r="L41" s="193"/>
      <c r="M41" s="193"/>
      <c r="N41" s="193"/>
      <c r="O41" s="58"/>
    </row>
    <row r="42" spans="1:16">
      <c r="A42" s="190"/>
      <c r="B42" s="194" t="s">
        <v>31</v>
      </c>
      <c r="C42" s="195"/>
      <c r="D42" s="195"/>
      <c r="E42" s="195"/>
      <c r="F42" s="195"/>
      <c r="G42" s="195"/>
      <c r="H42" s="195"/>
      <c r="I42" s="195"/>
      <c r="J42" s="195"/>
      <c r="K42" s="195"/>
      <c r="L42" s="195"/>
      <c r="M42" s="195"/>
      <c r="N42" s="195"/>
      <c r="O42" s="59"/>
    </row>
    <row r="43" spans="1:16" ht="16.8" thickBot="1">
      <c r="A43" s="191"/>
      <c r="B43" s="196"/>
      <c r="C43" s="197"/>
      <c r="D43" s="197"/>
      <c r="E43" s="197"/>
      <c r="F43" s="197"/>
      <c r="G43" s="197"/>
      <c r="H43" s="197"/>
      <c r="I43" s="197"/>
      <c r="J43" s="197"/>
      <c r="K43" s="197"/>
      <c r="L43" s="197"/>
      <c r="M43" s="197"/>
      <c r="N43" s="197"/>
      <c r="O43" s="60"/>
    </row>
    <row r="44" spans="1:16">
      <c r="A44" s="61"/>
      <c r="B44" s="61"/>
    </row>
    <row r="45" spans="1:16">
      <c r="A45" s="61"/>
      <c r="B45" s="61"/>
    </row>
  </sheetData>
  <mergeCells count="33">
    <mergeCell ref="A41:A43"/>
    <mergeCell ref="B41:N41"/>
    <mergeCell ref="B42:N42"/>
    <mergeCell ref="B43:N43"/>
    <mergeCell ref="O3:O4"/>
    <mergeCell ref="B34:B36"/>
    <mergeCell ref="A39:C39"/>
    <mergeCell ref="A40:C40"/>
    <mergeCell ref="B27:B28"/>
    <mergeCell ref="B31:B33"/>
    <mergeCell ref="O6:O8"/>
    <mergeCell ref="A8:C8"/>
    <mergeCell ref="A37:B38"/>
    <mergeCell ref="A9:B16"/>
    <mergeCell ref="B25:B26"/>
    <mergeCell ref="A31:A36"/>
    <mergeCell ref="A6:B7"/>
    <mergeCell ref="O9:O38"/>
    <mergeCell ref="A17:C17"/>
    <mergeCell ref="A18:A24"/>
    <mergeCell ref="B18:B21"/>
    <mergeCell ref="B22:B24"/>
    <mergeCell ref="B29:B30"/>
    <mergeCell ref="K1:O2"/>
    <mergeCell ref="A1:J1"/>
    <mergeCell ref="A2:J2"/>
    <mergeCell ref="A3:B5"/>
    <mergeCell ref="C3:H3"/>
    <mergeCell ref="I3:N3"/>
    <mergeCell ref="C4:E4"/>
    <mergeCell ref="F4:H4"/>
    <mergeCell ref="I4:K4"/>
    <mergeCell ref="L4:N4"/>
  </mergeCells>
  <phoneticPr fontId="2" type="noConversion"/>
  <printOptions horizontalCentered="1"/>
  <pageMargins left="0" right="0" top="0.59055118110236227" bottom="0" header="0.31496062992125984" footer="0.31496062992125984"/>
  <pageSetup paperSize="9" scale="8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111</vt:lpstr>
    </vt:vector>
  </TitlesOfParts>
  <Company>Oemusername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Oemuser</dc:creator>
  <cp:lastModifiedBy>USER</cp:lastModifiedBy>
  <cp:lastPrinted>2021-03-04T03:26:19Z</cp:lastPrinted>
  <dcterms:created xsi:type="dcterms:W3CDTF">2005-04-07T08:43:23Z</dcterms:created>
  <dcterms:modified xsi:type="dcterms:W3CDTF">2024-04-11T07:35:21Z</dcterms:modified>
</cp:coreProperties>
</file>