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4" sheetId="39" r:id="rId1"/>
  </sheets>
  <calcPr calcId="162913"/>
</workbook>
</file>

<file path=xl/calcChain.xml><?xml version="1.0" encoding="utf-8"?>
<calcChain xmlns="http://schemas.openxmlformats.org/spreadsheetml/2006/main">
  <c r="E18" i="39" l="1"/>
  <c r="D18" i="39"/>
  <c r="N9" i="39"/>
  <c r="N40" i="39" s="1"/>
  <c r="N18" i="39"/>
  <c r="N39" i="39"/>
  <c r="M39" i="39"/>
  <c r="M40" i="39"/>
  <c r="K39" i="39"/>
  <c r="J39" i="39"/>
  <c r="H39" i="39"/>
  <c r="G39" i="39"/>
  <c r="E39" i="39"/>
  <c r="D39" i="39"/>
  <c r="M18" i="39"/>
  <c r="K18" i="39"/>
  <c r="J18" i="39"/>
  <c r="H18" i="39"/>
  <c r="H40" i="39" s="1"/>
  <c r="H9" i="39"/>
  <c r="G18" i="39"/>
  <c r="E9" i="39"/>
  <c r="M9" i="39"/>
  <c r="K9" i="39"/>
  <c r="K40" i="39" s="1"/>
  <c r="J9" i="39"/>
  <c r="J40" i="39" s="1"/>
  <c r="G9" i="39"/>
  <c r="D9" i="39"/>
  <c r="D40" i="39" s="1"/>
  <c r="G40" i="39"/>
  <c r="O39" i="39"/>
  <c r="E40" i="39"/>
  <c r="O7" i="39"/>
  <c r="O40" i="39" l="1"/>
</calcChain>
</file>

<file path=xl/sharedStrings.xml><?xml version="1.0" encoding="utf-8"?>
<sst xmlns="http://schemas.openxmlformats.org/spreadsheetml/2006/main" count="84" uniqueCount="71">
  <si>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</si>
  <si>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</si>
  <si>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</si>
  <si>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</si>
  <si>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</si>
  <si>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</si>
  <si>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</si>
  <si>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</si>
  <si>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</si>
  <si>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</si>
  <si>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必修
科目</t>
    <phoneticPr fontId="2" type="noConversion"/>
  </si>
  <si>
    <t>碩士論文(一)　</t>
    <phoneticPr fontId="2" type="noConversion"/>
  </si>
  <si>
    <t>碩士論文(二)</t>
    <phoneticPr fontId="2" type="noConversion"/>
  </si>
  <si>
    <t>基
礎
科
目</t>
    <phoneticPr fontId="2" type="noConversion"/>
  </si>
  <si>
    <t>有限元素分析</t>
    <phoneticPr fontId="2" type="noConversion"/>
  </si>
  <si>
    <t>數值分析</t>
    <phoneticPr fontId="2" type="noConversion"/>
  </si>
  <si>
    <t>彈性力學</t>
    <phoneticPr fontId="2" type="noConversion"/>
  </si>
  <si>
    <t>塑性力學</t>
    <phoneticPr fontId="2" type="noConversion"/>
  </si>
  <si>
    <t>實驗計畫法</t>
    <phoneticPr fontId="2" type="noConversion"/>
  </si>
  <si>
    <t>品質工程</t>
    <phoneticPr fontId="2" type="noConversion"/>
  </si>
  <si>
    <t>可靠度工程</t>
    <phoneticPr fontId="2" type="noConversion"/>
  </si>
  <si>
    <t>工程統計</t>
    <phoneticPr fontId="2" type="noConversion"/>
  </si>
  <si>
    <t>工程設計分析</t>
    <phoneticPr fontId="2" type="noConversion"/>
  </si>
  <si>
    <t>振動學</t>
    <phoneticPr fontId="2" type="noConversion"/>
  </si>
  <si>
    <t>數值熱傳</t>
    <phoneticPr fontId="2" type="noConversion"/>
  </si>
  <si>
    <t>專利說明書撰寫</t>
    <phoneticPr fontId="2" type="noConversion"/>
  </si>
  <si>
    <t>專利侵害鑑定</t>
    <phoneticPr fontId="2" type="noConversion"/>
  </si>
  <si>
    <t>小計</t>
    <phoneticPr fontId="2" type="noConversion"/>
  </si>
  <si>
    <t>工具機領域科目</t>
    <phoneticPr fontId="2" type="noConversion"/>
  </si>
  <si>
    <t>創意性工程設計</t>
    <phoneticPr fontId="2" type="noConversion"/>
  </si>
  <si>
    <t>高等機構設計與分析</t>
    <phoneticPr fontId="2" type="noConversion"/>
  </si>
  <si>
    <t>尺寸鏈設計</t>
    <phoneticPr fontId="2" type="noConversion"/>
  </si>
  <si>
    <t>結構設計與分析</t>
    <phoneticPr fontId="2" type="noConversion"/>
  </si>
  <si>
    <t>機械零件選用與設計</t>
    <phoneticPr fontId="2" type="noConversion"/>
  </si>
  <si>
    <t>精密工具機技術</t>
    <phoneticPr fontId="2" type="noConversion"/>
  </si>
  <si>
    <t>機電</t>
    <phoneticPr fontId="2" type="noConversion"/>
  </si>
  <si>
    <t>伺服控制系統設計</t>
    <phoneticPr fontId="2" type="noConversion"/>
  </si>
  <si>
    <t>工具機機電系統</t>
    <phoneticPr fontId="2" type="noConversion"/>
  </si>
  <si>
    <t>數位控制實務</t>
    <phoneticPr fontId="2" type="noConversion"/>
  </si>
  <si>
    <t>機器視覺與影像處理</t>
    <phoneticPr fontId="2" type="noConversion"/>
  </si>
  <si>
    <t>加工</t>
    <phoneticPr fontId="2" type="noConversion"/>
  </si>
  <si>
    <t>多軸加工原理與技術</t>
    <phoneticPr fontId="2" type="noConversion"/>
  </si>
  <si>
    <t>虛擬製造</t>
    <phoneticPr fontId="2" type="noConversion"/>
  </si>
  <si>
    <t xml:space="preserve">刀具設計分析 </t>
    <phoneticPr fontId="2" type="noConversion"/>
  </si>
  <si>
    <t>金屬切削實務</t>
    <phoneticPr fontId="2" type="noConversion"/>
  </si>
  <si>
    <t>光學工程與檢測</t>
    <phoneticPr fontId="2" type="noConversion"/>
  </si>
  <si>
    <t>工具機精度檢測技術</t>
    <phoneticPr fontId="2" type="noConversion"/>
  </si>
  <si>
    <t>熱處理與應用</t>
    <phoneticPr fontId="2" type="noConversion"/>
  </si>
  <si>
    <t>表面工程</t>
    <phoneticPr fontId="2" type="noConversion"/>
  </si>
  <si>
    <t>模具領域科目</t>
    <phoneticPr fontId="2" type="noConversion"/>
  </si>
  <si>
    <t>塑膠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</si>
  <si>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</si>
  <si>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</si>
  <si>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</si>
  <si>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</si>
  <si>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</si>
  <si>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</si>
  <si>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沖壓模具設計分析</t>
    <phoneticPr fontId="2" type="noConversion"/>
  </si>
  <si>
    <t>先進金屬成形技術</t>
    <phoneticPr fontId="2" type="noConversion"/>
  </si>
  <si>
    <t>鍛造模具設計分析</t>
    <phoneticPr fontId="2" type="noConversion"/>
  </si>
  <si>
    <t>其他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</si>
  <si>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</si>
  <si>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</si>
  <si>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</si>
  <si>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量測</t>
    <phoneticPr fontId="2" type="noConversion"/>
  </si>
  <si>
    <t>材料</t>
    <phoneticPr fontId="2" type="noConversion"/>
  </si>
  <si>
    <t>（104學年度入學適用）</t>
    <phoneticPr fontId="2" type="noConversion"/>
  </si>
  <si>
    <t>104年6月16日103學年度第4次教務會議通過</t>
    <phoneticPr fontId="2" type="noConversion"/>
  </si>
  <si>
    <t>國立虎尾科技大學  機械與電腦輔助工程系【碩士在職專班】科目表</t>
    <phoneticPr fontId="2" type="noConversion"/>
  </si>
  <si>
    <t>機構結構</t>
    <phoneticPr fontId="2" type="noConversion"/>
  </si>
  <si>
    <r>
      <t>專業選修至少</t>
    </r>
    <r>
      <rPr>
        <sz val="12"/>
        <rFont val="Times New Roman"/>
        <family val="1"/>
      </rPr>
      <t>24</t>
    </r>
    <r>
      <rPr>
        <sz val="12"/>
        <rFont val="新細明體"/>
        <family val="1"/>
        <charset val="136"/>
      </rPr>
      <t>學分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</si>
</sst>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0" fillId="0" borderId="1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5" fillId="0" borderId="4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shrinkToFi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vertical="center" wrapText="1"/>
    </xf>
    <xf numFmtId="0" fontId="13" fillId="0" borderId="12" xfId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left" vertical="center" shrinkToFit="1"/>
    </xf>
    <xf numFmtId="0" fontId="10" fillId="0" borderId="46" xfId="0" applyFont="1" applyFill="1" applyBorder="1" applyAlignment="1">
      <alignment horizontal="left" vertical="top" shrinkToFit="1"/>
    </xf>
    <xf numFmtId="0" fontId="10" fillId="0" borderId="8" xfId="0" applyFont="1" applyFill="1" applyBorder="1" applyAlignment="1">
      <alignment horizontal="left" vertical="top" shrinkToFit="1"/>
    </xf>
    <xf numFmtId="0" fontId="10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13" fillId="0" borderId="14" xfId="1" applyFont="1" applyFill="1" applyBorder="1" applyAlignment="1">
      <alignment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vertical="center"/>
    </xf>
    <xf numFmtId="0" fontId="10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shrinkToFit="1"/>
    </xf>
    <xf numFmtId="0" fontId="4" fillId="0" borderId="55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0" fillId="0" borderId="70" xfId="0" applyFont="1" applyFill="1" applyBorder="1" applyAlignment="1">
      <alignment vertical="center" shrinkToFit="1"/>
    </xf>
    <xf numFmtId="0" fontId="0" fillId="0" borderId="63" xfId="0" applyFont="1" applyFill="1" applyBorder="1">
      <alignment vertical="center"/>
    </xf>
    <xf numFmtId="0" fontId="5" fillId="0" borderId="71" xfId="0" applyFont="1" applyFill="1" applyBorder="1" applyAlignment="1">
      <alignment vertical="center" shrinkToFi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left" vertical="center" wrapText="1"/>
    </xf>
    <xf numFmtId="0" fontId="4" fillId="0" borderId="63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left" vertical="center" shrinkToFit="1"/>
    </xf>
    <xf numFmtId="0" fontId="10" fillId="0" borderId="60" xfId="0" applyFont="1" applyFill="1" applyBorder="1" applyAlignment="1">
      <alignment horizontal="left" vertical="center" shrinkToFit="1"/>
    </xf>
    <xf numFmtId="0" fontId="5" fillId="0" borderId="76" xfId="0" applyFont="1" applyFill="1" applyBorder="1" applyAlignment="1">
      <alignment horizontal="left" vertical="center" shrinkToFit="1"/>
    </xf>
    <xf numFmtId="0" fontId="4" fillId="0" borderId="74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left" vertical="center" shrinkToFi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left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top" wrapText="1"/>
    </xf>
    <xf numFmtId="0" fontId="0" fillId="0" borderId="24" xfId="0" applyFont="1" applyFill="1" applyBorder="1" applyAlignment="1">
      <alignment horizontal="center" vertical="top" wrapText="1"/>
    </xf>
    <xf numFmtId="0" fontId="8" fillId="0" borderId="58" xfId="0" applyFont="1" applyFill="1" applyBorder="1" applyAlignment="1">
      <alignment horizontal="center" vertical="top" wrapText="1"/>
    </xf>
    <xf numFmtId="0" fontId="0" fillId="0" borderId="59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vertical="center" textRotation="255" wrapText="1"/>
    </xf>
    <xf numFmtId="0" fontId="4" fillId="0" borderId="27" xfId="0" applyFont="1" applyFill="1" applyBorder="1" applyAlignment="1">
      <alignment vertical="center" textRotation="255" wrapTex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0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40" xfId="0" applyFont="1" applyFill="1" applyBorder="1" applyAlignment="1">
      <alignment horizontal="justify" vertical="top" wrapText="1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13" fillId="0" borderId="36" xfId="0" applyFont="1" applyFill="1" applyBorder="1" applyAlignment="1">
      <alignment horizontal="center" vertical="center" textRotation="255" wrapText="1"/>
    </xf>
    <xf numFmtId="0" fontId="3" fillId="0" borderId="36" xfId="0" applyFont="1" applyFill="1" applyBorder="1" applyAlignment="1">
      <alignment horizontal="center" vertical="center" textRotation="255" wrapText="1"/>
    </xf>
    <xf numFmtId="0" fontId="3" fillId="0" borderId="51" xfId="0" applyFont="1" applyFill="1" applyBorder="1" applyAlignment="1">
      <alignment horizontal="center" vertical="center" textRotation="255" wrapText="1"/>
    </xf>
    <xf numFmtId="0" fontId="13" fillId="0" borderId="30" xfId="0" applyFont="1" applyFill="1" applyBorder="1" applyAlignment="1">
      <alignment horizontal="center" vertical="center" textRotation="255" wrapText="1"/>
    </xf>
    <xf numFmtId="0" fontId="13" fillId="0" borderId="61" xfId="0" applyFont="1" applyFill="1" applyBorder="1" applyAlignment="1">
      <alignment horizontal="center" vertical="center" textRotation="255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textRotation="255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3" fillId="0" borderId="20" xfId="0" applyFont="1" applyFill="1" applyBorder="1">
      <alignment vertical="center"/>
    </xf>
    <xf numFmtId="0" fontId="13" fillId="0" borderId="31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33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34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35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36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workbookViewId="0">
      <selection activeCell="A41" sqref="A41:A43"/>
    </sheetView>
  </sheetViews>
  <sheetFormatPr defaultRowHeight="16.5"/>
  <cols>
    <col min="1" max="2" width="3.625" customWidth="1"/>
    <col min="3" max="3" width="16.625" customWidth="1"/>
    <col min="4" max="5" width="4.625" customWidth="1"/>
    <col min="6" max="6" width="16.875" customWidth="1"/>
    <col min="7" max="8" width="4.625" customWidth="1"/>
    <col min="9" max="9" width="16.625" customWidth="1"/>
    <col min="10" max="11" width="4.625" customWidth="1"/>
    <col min="12" max="12" width="16.625" customWidth="1"/>
    <col min="13" max="14" width="4.625" customWidth="1"/>
    <col min="15" max="15" width="4.75" customWidth="1"/>
  </cols>
  <sheetData>
    <row r="1" spans="1:16" ht="21">
      <c r="A1" s="118" t="s">
        <v>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9"/>
      <c r="P1" s="1"/>
    </row>
    <row r="2" spans="1:16">
      <c r="A2" s="119" t="s">
        <v>66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20"/>
      <c r="N2" s="120"/>
      <c r="O2" s="19"/>
      <c r="P2" s="1"/>
    </row>
    <row r="3" spans="1:16" ht="17.25" thickBot="1">
      <c r="A3" s="121" t="s">
        <v>67</v>
      </c>
      <c r="B3" s="121"/>
      <c r="C3" s="121"/>
      <c r="D3" s="121"/>
      <c r="E3" s="121"/>
      <c r="F3" s="121"/>
      <c r="G3" s="121"/>
      <c r="H3" s="121"/>
      <c r="I3" s="121"/>
      <c r="J3" s="121"/>
      <c r="K3" s="122"/>
      <c r="L3" s="122"/>
      <c r="M3" s="122"/>
      <c r="N3" s="122"/>
      <c r="O3" s="19"/>
      <c r="P3" s="1"/>
    </row>
    <row r="4" spans="1:16">
      <c r="A4" s="123"/>
      <c r="B4" s="124"/>
      <c r="C4" s="129" t="s">
        <v>3</v>
      </c>
      <c r="D4" s="130"/>
      <c r="E4" s="130"/>
      <c r="F4" s="130"/>
      <c r="G4" s="130"/>
      <c r="H4" s="131"/>
      <c r="I4" s="132" t="s">
        <v>4</v>
      </c>
      <c r="J4" s="130"/>
      <c r="K4" s="130"/>
      <c r="L4" s="130"/>
      <c r="M4" s="130"/>
      <c r="N4" s="131"/>
      <c r="O4" s="149" t="s">
        <v>5</v>
      </c>
      <c r="P4" s="2"/>
    </row>
    <row r="5" spans="1:16">
      <c r="A5" s="125"/>
      <c r="B5" s="126"/>
      <c r="C5" s="133" t="s">
        <v>6</v>
      </c>
      <c r="D5" s="134"/>
      <c r="E5" s="134"/>
      <c r="F5" s="135" t="s">
        <v>7</v>
      </c>
      <c r="G5" s="136"/>
      <c r="H5" s="137"/>
      <c r="I5" s="138" t="s">
        <v>6</v>
      </c>
      <c r="J5" s="134"/>
      <c r="K5" s="134"/>
      <c r="L5" s="135" t="s">
        <v>7</v>
      </c>
      <c r="M5" s="136"/>
      <c r="N5" s="137"/>
      <c r="O5" s="150"/>
      <c r="P5" s="2"/>
    </row>
    <row r="6" spans="1:16" ht="17.25" thickBot="1">
      <c r="A6" s="127"/>
      <c r="B6" s="128"/>
      <c r="C6" s="71" t="s">
        <v>8</v>
      </c>
      <c r="D6" s="20" t="s">
        <v>0</v>
      </c>
      <c r="E6" s="20" t="s">
        <v>1</v>
      </c>
      <c r="F6" s="72" t="s">
        <v>8</v>
      </c>
      <c r="G6" s="20" t="s">
        <v>0</v>
      </c>
      <c r="H6" s="41" t="s">
        <v>1</v>
      </c>
      <c r="I6" s="73" t="s">
        <v>8</v>
      </c>
      <c r="J6" s="20" t="s">
        <v>0</v>
      </c>
      <c r="K6" s="20" t="s">
        <v>1</v>
      </c>
      <c r="L6" s="72" t="s">
        <v>8</v>
      </c>
      <c r="M6" s="20" t="s">
        <v>0</v>
      </c>
      <c r="N6" s="41" t="s">
        <v>1</v>
      </c>
      <c r="O6" s="74" t="s">
        <v>9</v>
      </c>
      <c r="P6" s="2"/>
    </row>
    <row r="7" spans="1:16" ht="20.100000000000001" customHeight="1">
      <c r="A7" s="153" t="s">
        <v>10</v>
      </c>
      <c r="B7" s="154"/>
      <c r="C7" s="68"/>
      <c r="D7" s="18"/>
      <c r="E7" s="18"/>
      <c r="F7" s="69"/>
      <c r="G7" s="18"/>
      <c r="H7" s="44"/>
      <c r="I7" s="50" t="s">
        <v>11</v>
      </c>
      <c r="J7" s="18">
        <v>3</v>
      </c>
      <c r="K7" s="18">
        <v>0</v>
      </c>
      <c r="L7" s="70" t="s">
        <v>12</v>
      </c>
      <c r="M7" s="18">
        <v>3</v>
      </c>
      <c r="N7" s="44">
        <v>0</v>
      </c>
      <c r="O7" s="139">
        <f>D9+G9+J9+M9</f>
        <v>6</v>
      </c>
      <c r="P7" s="4"/>
    </row>
    <row r="8" spans="1:16" ht="20.100000000000001" customHeight="1" thickBot="1">
      <c r="A8" s="155"/>
      <c r="B8" s="156"/>
      <c r="C8" s="5"/>
      <c r="D8" s="6"/>
      <c r="E8" s="7"/>
      <c r="F8" s="7"/>
      <c r="G8" s="7"/>
      <c r="H8" s="49"/>
      <c r="I8" s="51"/>
      <c r="J8" s="21"/>
      <c r="K8" s="21"/>
      <c r="L8" s="21"/>
      <c r="M8" s="21"/>
      <c r="N8" s="43"/>
      <c r="O8" s="139"/>
      <c r="P8" s="1"/>
    </row>
    <row r="9" spans="1:16" ht="17.25" thickBot="1">
      <c r="A9" s="141" t="s">
        <v>5</v>
      </c>
      <c r="B9" s="142"/>
      <c r="C9" s="143"/>
      <c r="D9" s="64">
        <f>SUM(D7:D8)</f>
        <v>0</v>
      </c>
      <c r="E9" s="64">
        <f>SUM(E7:E8)</f>
        <v>0</v>
      </c>
      <c r="F9" s="64"/>
      <c r="G9" s="65">
        <f>SUM(G7:G8)</f>
        <v>0</v>
      </c>
      <c r="H9" s="66">
        <f>SUM(H7:H8)</f>
        <v>0</v>
      </c>
      <c r="I9" s="67"/>
      <c r="J9" s="64">
        <f>SUM(J7:J8)</f>
        <v>3</v>
      </c>
      <c r="K9" s="64">
        <f>SUM(K7:K8)</f>
        <v>0</v>
      </c>
      <c r="L9" s="64"/>
      <c r="M9" s="64">
        <f>SUM(M7:M8)</f>
        <v>3</v>
      </c>
      <c r="N9" s="66">
        <f>SUM(N7:N8)</f>
        <v>0</v>
      </c>
      <c r="O9" s="140"/>
      <c r="P9" s="1"/>
    </row>
    <row r="10" spans="1:16" ht="20.100000000000001" customHeight="1">
      <c r="A10" s="181" t="s">
        <v>13</v>
      </c>
      <c r="B10" s="163"/>
      <c r="C10" s="60" t="s">
        <v>14</v>
      </c>
      <c r="D10" s="18">
        <v>3</v>
      </c>
      <c r="E10" s="18">
        <v>3</v>
      </c>
      <c r="F10" s="8" t="s">
        <v>15</v>
      </c>
      <c r="G10" s="30">
        <v>3</v>
      </c>
      <c r="H10" s="44">
        <v>3</v>
      </c>
      <c r="I10" s="61"/>
      <c r="J10" s="62"/>
      <c r="K10" s="18"/>
      <c r="L10" s="63"/>
      <c r="M10" s="62"/>
      <c r="N10" s="44"/>
      <c r="O10" s="148" t="s">
        <v>70</v>
      </c>
      <c r="P10" s="1"/>
    </row>
    <row r="11" spans="1:16" ht="20.100000000000001" customHeight="1">
      <c r="A11" s="182"/>
      <c r="B11" s="163"/>
      <c r="C11" s="8" t="s">
        <v>16</v>
      </c>
      <c r="D11" s="18">
        <v>3</v>
      </c>
      <c r="E11" s="18">
        <v>3</v>
      </c>
      <c r="F11" s="9" t="s">
        <v>17</v>
      </c>
      <c r="G11" s="22">
        <v>3</v>
      </c>
      <c r="H11" s="42">
        <v>3</v>
      </c>
      <c r="I11" s="52"/>
      <c r="J11" s="3"/>
      <c r="K11" s="3"/>
      <c r="L11" s="3"/>
      <c r="M11" s="3"/>
      <c r="N11" s="42"/>
      <c r="O11" s="148"/>
      <c r="P11" s="1"/>
    </row>
    <row r="12" spans="1:16" ht="20.100000000000001" customHeight="1">
      <c r="A12" s="182"/>
      <c r="B12" s="163"/>
      <c r="C12" s="9" t="s">
        <v>18</v>
      </c>
      <c r="D12" s="3">
        <v>3</v>
      </c>
      <c r="E12" s="3">
        <v>3</v>
      </c>
      <c r="F12" s="12" t="s">
        <v>20</v>
      </c>
      <c r="G12" s="21">
        <v>3</v>
      </c>
      <c r="H12" s="43">
        <v>3</v>
      </c>
      <c r="I12" s="51"/>
      <c r="J12" s="21"/>
      <c r="K12" s="21"/>
      <c r="L12" s="21"/>
      <c r="M12" s="3"/>
      <c r="N12" s="42"/>
      <c r="O12" s="148"/>
      <c r="P12" s="1"/>
    </row>
    <row r="13" spans="1:16" ht="20.100000000000001" customHeight="1">
      <c r="A13" s="182"/>
      <c r="B13" s="163"/>
      <c r="C13" s="10" t="s">
        <v>19</v>
      </c>
      <c r="D13" s="21">
        <v>3</v>
      </c>
      <c r="E13" s="21">
        <v>3</v>
      </c>
      <c r="F13" s="9" t="s">
        <v>22</v>
      </c>
      <c r="G13" s="22">
        <v>3</v>
      </c>
      <c r="H13" s="42">
        <v>3</v>
      </c>
      <c r="I13" s="51"/>
      <c r="J13" s="21"/>
      <c r="K13" s="21"/>
      <c r="L13" s="21"/>
      <c r="M13" s="3"/>
      <c r="N13" s="42"/>
      <c r="O13" s="148"/>
      <c r="P13" s="1"/>
    </row>
    <row r="14" spans="1:16" ht="20.100000000000001" customHeight="1">
      <c r="A14" s="182"/>
      <c r="B14" s="163"/>
      <c r="C14" s="11" t="s">
        <v>21</v>
      </c>
      <c r="D14" s="3">
        <v>3</v>
      </c>
      <c r="E14" s="3">
        <v>3</v>
      </c>
      <c r="F14" s="9" t="s">
        <v>24</v>
      </c>
      <c r="G14" s="22">
        <v>3</v>
      </c>
      <c r="H14" s="42">
        <v>3</v>
      </c>
      <c r="I14" s="51"/>
      <c r="J14" s="21"/>
      <c r="K14" s="21"/>
      <c r="L14" s="21"/>
      <c r="M14" s="3"/>
      <c r="N14" s="42"/>
      <c r="O14" s="148"/>
      <c r="P14" s="1"/>
    </row>
    <row r="15" spans="1:16" ht="20.100000000000001" customHeight="1">
      <c r="A15" s="182"/>
      <c r="B15" s="163"/>
      <c r="C15" s="12" t="s">
        <v>23</v>
      </c>
      <c r="D15" s="21">
        <v>3</v>
      </c>
      <c r="E15" s="21">
        <v>3</v>
      </c>
      <c r="F15" s="23" t="s">
        <v>26</v>
      </c>
      <c r="G15" s="3">
        <v>3</v>
      </c>
      <c r="H15" s="42">
        <v>3</v>
      </c>
      <c r="I15" s="51"/>
      <c r="J15" s="21"/>
      <c r="K15" s="21"/>
      <c r="L15" s="21"/>
      <c r="M15" s="3"/>
      <c r="N15" s="42"/>
      <c r="O15" s="148"/>
      <c r="P15" s="1"/>
    </row>
    <row r="16" spans="1:16" ht="20.100000000000001" customHeight="1">
      <c r="A16" s="182"/>
      <c r="B16" s="163"/>
      <c r="C16" s="24" t="s">
        <v>25</v>
      </c>
      <c r="D16" s="3">
        <v>3</v>
      </c>
      <c r="E16" s="3">
        <v>3</v>
      </c>
      <c r="F16" s="23"/>
      <c r="G16" s="3"/>
      <c r="H16" s="42"/>
      <c r="I16" s="51"/>
      <c r="J16" s="21"/>
      <c r="K16" s="21"/>
      <c r="L16" s="21"/>
      <c r="M16" s="3"/>
      <c r="N16" s="42"/>
      <c r="O16" s="148"/>
      <c r="P16" s="1"/>
    </row>
    <row r="17" spans="1:16" ht="20.100000000000001" customHeight="1" thickBot="1">
      <c r="A17" s="183"/>
      <c r="B17" s="184"/>
      <c r="C17" s="12"/>
      <c r="D17" s="21"/>
      <c r="E17" s="21"/>
      <c r="F17" s="12"/>
      <c r="G17" s="25"/>
      <c r="H17" s="43"/>
      <c r="I17" s="51"/>
      <c r="J17" s="21"/>
      <c r="K17" s="21"/>
      <c r="L17" s="21"/>
      <c r="M17" s="21"/>
      <c r="N17" s="43"/>
      <c r="O17" s="148"/>
      <c r="P17" s="1"/>
    </row>
    <row r="18" spans="1:16" ht="20.100000000000001" customHeight="1" thickBot="1">
      <c r="A18" s="141" t="s">
        <v>27</v>
      </c>
      <c r="B18" s="151"/>
      <c r="C18" s="143"/>
      <c r="D18" s="26">
        <f>SUM(D10:D17)</f>
        <v>21</v>
      </c>
      <c r="E18" s="26">
        <f>SUM(E10:E17)</f>
        <v>21</v>
      </c>
      <c r="F18" s="26"/>
      <c r="G18" s="27">
        <f>SUM(G10:G17)</f>
        <v>18</v>
      </c>
      <c r="H18" s="45">
        <f>SUM(H10:H17)</f>
        <v>18</v>
      </c>
      <c r="I18" s="53"/>
      <c r="J18" s="26">
        <f>SUM(J10:J17)</f>
        <v>0</v>
      </c>
      <c r="K18" s="26">
        <f>SUM(K10:K17)</f>
        <v>0</v>
      </c>
      <c r="L18" s="26"/>
      <c r="M18" s="26">
        <f>SUM(M10:M17)</f>
        <v>0</v>
      </c>
      <c r="N18" s="45">
        <f>SUM(N10:N17)</f>
        <v>0</v>
      </c>
      <c r="O18" s="148"/>
      <c r="P18" s="1"/>
    </row>
    <row r="19" spans="1:16" ht="20.100000000000001" customHeight="1" thickBot="1">
      <c r="A19" s="164" t="s">
        <v>28</v>
      </c>
      <c r="B19" s="169" t="s">
        <v>69</v>
      </c>
      <c r="C19" s="31" t="s">
        <v>29</v>
      </c>
      <c r="D19" s="75">
        <v>3</v>
      </c>
      <c r="E19" s="75">
        <v>3</v>
      </c>
      <c r="F19" s="76" t="s">
        <v>30</v>
      </c>
      <c r="G19" s="33">
        <v>3</v>
      </c>
      <c r="H19" s="47">
        <v>3</v>
      </c>
      <c r="I19" s="77"/>
      <c r="J19" s="78"/>
      <c r="K19" s="32"/>
      <c r="L19" s="79"/>
      <c r="M19" s="78"/>
      <c r="N19" s="47"/>
      <c r="O19" s="148"/>
      <c r="P19" s="1"/>
    </row>
    <row r="20" spans="1:16" ht="20.100000000000001" customHeight="1" thickBot="1">
      <c r="A20" s="165"/>
      <c r="B20" s="170"/>
      <c r="C20" s="8" t="s">
        <v>31</v>
      </c>
      <c r="D20" s="28">
        <v>3</v>
      </c>
      <c r="E20" s="28">
        <v>3</v>
      </c>
      <c r="F20" s="8" t="s">
        <v>32</v>
      </c>
      <c r="G20" s="22">
        <v>3</v>
      </c>
      <c r="H20" s="42">
        <v>3</v>
      </c>
      <c r="I20" s="52"/>
      <c r="J20" s="3"/>
      <c r="K20" s="3"/>
      <c r="L20" s="3"/>
      <c r="M20" s="3"/>
      <c r="N20" s="42"/>
      <c r="O20" s="148"/>
      <c r="P20" s="1"/>
    </row>
    <row r="21" spans="1:16" ht="20.100000000000001" customHeight="1" thickBot="1">
      <c r="A21" s="165"/>
      <c r="B21" s="170"/>
      <c r="C21" s="29" t="s">
        <v>33</v>
      </c>
      <c r="D21" s="18">
        <v>3</v>
      </c>
      <c r="E21" s="18">
        <v>3</v>
      </c>
      <c r="F21" s="8" t="s">
        <v>34</v>
      </c>
      <c r="G21" s="22">
        <v>3</v>
      </c>
      <c r="H21" s="42">
        <v>3</v>
      </c>
      <c r="I21" s="51"/>
      <c r="J21" s="21"/>
      <c r="K21" s="21"/>
      <c r="L21" s="21"/>
      <c r="M21" s="21"/>
      <c r="N21" s="43"/>
      <c r="O21" s="148"/>
      <c r="P21" s="1"/>
    </row>
    <row r="22" spans="1:16" ht="20.100000000000001" customHeight="1" thickBot="1">
      <c r="A22" s="165"/>
      <c r="B22" s="171"/>
      <c r="C22" s="89"/>
      <c r="D22" s="90"/>
      <c r="E22" s="90"/>
      <c r="F22" s="91"/>
      <c r="G22" s="92"/>
      <c r="H22" s="93"/>
      <c r="I22" s="94"/>
      <c r="J22" s="81"/>
      <c r="K22" s="81"/>
      <c r="L22" s="81"/>
      <c r="M22" s="81"/>
      <c r="N22" s="84"/>
      <c r="O22" s="148"/>
      <c r="P22" s="1"/>
    </row>
    <row r="23" spans="1:16" ht="20.100000000000001" customHeight="1" thickTop="1">
      <c r="A23" s="165"/>
      <c r="B23" s="172" t="s">
        <v>35</v>
      </c>
      <c r="C23" s="8" t="s">
        <v>36</v>
      </c>
      <c r="D23" s="18">
        <v>3</v>
      </c>
      <c r="E23" s="18">
        <v>3</v>
      </c>
      <c r="F23" s="8" t="s">
        <v>37</v>
      </c>
      <c r="G23" s="30">
        <v>3</v>
      </c>
      <c r="H23" s="44">
        <v>3</v>
      </c>
      <c r="I23" s="50"/>
      <c r="J23" s="18"/>
      <c r="K23" s="18"/>
      <c r="L23" s="18"/>
      <c r="M23" s="18"/>
      <c r="N23" s="44"/>
      <c r="O23" s="148"/>
      <c r="P23" s="1"/>
    </row>
    <row r="24" spans="1:16" ht="20.100000000000001" customHeight="1">
      <c r="A24" s="165"/>
      <c r="B24" s="172"/>
      <c r="C24" s="12" t="s">
        <v>38</v>
      </c>
      <c r="D24" s="21">
        <v>3</v>
      </c>
      <c r="E24" s="21">
        <v>3</v>
      </c>
      <c r="F24" s="9" t="s">
        <v>39</v>
      </c>
      <c r="G24" s="22">
        <v>3</v>
      </c>
      <c r="H24" s="42">
        <v>3</v>
      </c>
      <c r="I24" s="54"/>
      <c r="J24" s="34"/>
      <c r="K24" s="34"/>
      <c r="L24" s="34"/>
      <c r="M24" s="34"/>
      <c r="N24" s="48"/>
      <c r="O24" s="148"/>
      <c r="P24" s="1"/>
    </row>
    <row r="25" spans="1:16" ht="20.100000000000001" customHeight="1" thickBot="1">
      <c r="A25" s="165"/>
      <c r="B25" s="173"/>
      <c r="C25" s="80"/>
      <c r="D25" s="81"/>
      <c r="E25" s="81"/>
      <c r="F25" s="82"/>
      <c r="G25" s="83"/>
      <c r="H25" s="84"/>
      <c r="I25" s="85"/>
      <c r="J25" s="81"/>
      <c r="K25" s="81"/>
      <c r="L25" s="81"/>
      <c r="M25" s="81"/>
      <c r="N25" s="84"/>
      <c r="O25" s="148"/>
      <c r="P25" s="1"/>
    </row>
    <row r="26" spans="1:16" ht="20.100000000000001" customHeight="1" thickTop="1">
      <c r="A26" s="165"/>
      <c r="B26" s="157" t="s">
        <v>40</v>
      </c>
      <c r="C26" s="110" t="s">
        <v>41</v>
      </c>
      <c r="D26" s="111">
        <v>3</v>
      </c>
      <c r="E26" s="111">
        <v>3</v>
      </c>
      <c r="F26" s="112" t="s">
        <v>42</v>
      </c>
      <c r="G26" s="113">
        <v>3</v>
      </c>
      <c r="H26" s="114">
        <v>3</v>
      </c>
      <c r="I26" s="115"/>
      <c r="J26" s="113"/>
      <c r="K26" s="113"/>
      <c r="L26" s="113"/>
      <c r="M26" s="113"/>
      <c r="N26" s="116"/>
      <c r="O26" s="148"/>
      <c r="P26" s="1"/>
    </row>
    <row r="27" spans="1:16" ht="20.100000000000001" customHeight="1" thickBot="1">
      <c r="A27" s="165"/>
      <c r="B27" s="174"/>
      <c r="C27" s="108" t="s">
        <v>43</v>
      </c>
      <c r="D27" s="106">
        <v>3</v>
      </c>
      <c r="E27" s="106">
        <v>3</v>
      </c>
      <c r="F27" s="105" t="s">
        <v>44</v>
      </c>
      <c r="G27" s="92">
        <v>3</v>
      </c>
      <c r="H27" s="103">
        <v>3</v>
      </c>
      <c r="I27" s="102"/>
      <c r="J27" s="92"/>
      <c r="K27" s="92"/>
      <c r="L27" s="92"/>
      <c r="M27" s="92"/>
      <c r="N27" s="93"/>
      <c r="O27" s="148"/>
      <c r="P27" s="1"/>
    </row>
    <row r="28" spans="1:16" ht="20.100000000000001" customHeight="1" thickTop="1">
      <c r="A28" s="165"/>
      <c r="B28" s="175" t="s">
        <v>64</v>
      </c>
      <c r="C28" s="117" t="s">
        <v>45</v>
      </c>
      <c r="D28" s="111">
        <v>3</v>
      </c>
      <c r="E28" s="111">
        <v>3</v>
      </c>
      <c r="F28" s="112" t="s">
        <v>46</v>
      </c>
      <c r="G28" s="113">
        <v>3</v>
      </c>
      <c r="H28" s="114">
        <v>3</v>
      </c>
      <c r="I28" s="115"/>
      <c r="J28" s="113"/>
      <c r="K28" s="113"/>
      <c r="L28" s="113"/>
      <c r="M28" s="113"/>
      <c r="N28" s="116"/>
      <c r="O28" s="148"/>
      <c r="P28" s="1"/>
    </row>
    <row r="29" spans="1:16" ht="20.100000000000001" customHeight="1" thickBot="1">
      <c r="A29" s="165"/>
      <c r="B29" s="173"/>
      <c r="C29" s="108"/>
      <c r="D29" s="106"/>
      <c r="E29" s="106"/>
      <c r="F29" s="105"/>
      <c r="G29" s="92"/>
      <c r="H29" s="103"/>
      <c r="I29" s="102"/>
      <c r="J29" s="92"/>
      <c r="K29" s="92"/>
      <c r="L29" s="92"/>
      <c r="M29" s="92"/>
      <c r="N29" s="93"/>
      <c r="O29" s="148"/>
      <c r="P29" s="1"/>
    </row>
    <row r="30" spans="1:16" ht="27" customHeight="1" thickTop="1" thickBot="1">
      <c r="A30" s="166"/>
      <c r="B30" s="180" t="s">
        <v>65</v>
      </c>
      <c r="C30" s="109" t="s">
        <v>47</v>
      </c>
      <c r="D30" s="87">
        <v>3</v>
      </c>
      <c r="E30" s="87">
        <v>3</v>
      </c>
      <c r="F30" s="86" t="s">
        <v>48</v>
      </c>
      <c r="G30" s="7">
        <v>3</v>
      </c>
      <c r="H30" s="104">
        <v>3</v>
      </c>
      <c r="I30" s="88"/>
      <c r="J30" s="7"/>
      <c r="K30" s="7"/>
      <c r="L30" s="7"/>
      <c r="M30" s="7"/>
      <c r="N30" s="49"/>
      <c r="O30" s="148"/>
      <c r="P30" s="1"/>
    </row>
    <row r="31" spans="1:16" ht="20.100000000000001" customHeight="1">
      <c r="A31" s="167" t="s">
        <v>49</v>
      </c>
      <c r="B31" s="176" t="s">
        <v>50</v>
      </c>
      <c r="C31" s="31" t="s">
        <v>51</v>
      </c>
      <c r="D31" s="97">
        <v>3</v>
      </c>
      <c r="E31" s="107">
        <v>3</v>
      </c>
      <c r="F31" s="31" t="s">
        <v>52</v>
      </c>
      <c r="G31" s="97">
        <v>3</v>
      </c>
      <c r="H31" s="98">
        <v>3</v>
      </c>
      <c r="I31" s="99"/>
      <c r="J31" s="32"/>
      <c r="K31" s="32"/>
      <c r="L31" s="32"/>
      <c r="M31" s="32"/>
      <c r="N31" s="47"/>
      <c r="O31" s="148"/>
      <c r="P31" s="1"/>
    </row>
    <row r="32" spans="1:16" ht="20.100000000000001" customHeight="1">
      <c r="A32" s="167"/>
      <c r="B32" s="177"/>
      <c r="C32" s="9" t="s">
        <v>53</v>
      </c>
      <c r="D32" s="13">
        <v>3</v>
      </c>
      <c r="E32" s="13">
        <v>3</v>
      </c>
      <c r="F32" s="9" t="s">
        <v>54</v>
      </c>
      <c r="G32" s="13">
        <v>3</v>
      </c>
      <c r="H32" s="58">
        <v>3</v>
      </c>
      <c r="I32" s="50"/>
      <c r="J32" s="18"/>
      <c r="K32" s="18"/>
      <c r="L32" s="18"/>
      <c r="M32" s="18"/>
      <c r="N32" s="44"/>
      <c r="O32" s="148"/>
      <c r="P32" s="1"/>
    </row>
    <row r="33" spans="1:16" ht="20.100000000000001" customHeight="1" thickBot="1">
      <c r="A33" s="168"/>
      <c r="B33" s="178"/>
      <c r="C33" s="82"/>
      <c r="D33" s="100"/>
      <c r="E33" s="100"/>
      <c r="F33" s="82"/>
      <c r="G33" s="100"/>
      <c r="H33" s="101"/>
      <c r="I33" s="94"/>
      <c r="J33" s="81"/>
      <c r="K33" s="81"/>
      <c r="L33" s="81"/>
      <c r="M33" s="81"/>
      <c r="N33" s="84"/>
      <c r="O33" s="148"/>
      <c r="P33" s="1"/>
    </row>
    <row r="34" spans="1:16" ht="20.100000000000001" customHeight="1" thickTop="1">
      <c r="A34" s="168"/>
      <c r="B34" s="177" t="s">
        <v>55</v>
      </c>
      <c r="C34" s="95" t="s">
        <v>56</v>
      </c>
      <c r="D34" s="35">
        <v>3</v>
      </c>
      <c r="E34" s="35">
        <v>3</v>
      </c>
      <c r="F34" s="8" t="s">
        <v>57</v>
      </c>
      <c r="G34" s="96">
        <v>3</v>
      </c>
      <c r="H34" s="57">
        <v>3</v>
      </c>
      <c r="I34" s="50"/>
      <c r="J34" s="18"/>
      <c r="K34" s="18"/>
      <c r="L34" s="18"/>
      <c r="M34" s="18"/>
      <c r="N34" s="44"/>
      <c r="O34" s="148"/>
      <c r="P34" s="1"/>
    </row>
    <row r="35" spans="1:16" ht="20.100000000000001" customHeight="1">
      <c r="A35" s="168"/>
      <c r="B35" s="179"/>
      <c r="C35" s="9" t="s">
        <v>58</v>
      </c>
      <c r="D35" s="13">
        <v>3</v>
      </c>
      <c r="E35" s="13">
        <v>3</v>
      </c>
      <c r="F35" s="12" t="s">
        <v>59</v>
      </c>
      <c r="G35" s="14">
        <v>3</v>
      </c>
      <c r="H35" s="59">
        <v>3</v>
      </c>
      <c r="I35" s="52"/>
      <c r="J35" s="3"/>
      <c r="K35" s="3"/>
      <c r="L35" s="3"/>
      <c r="M35" s="3"/>
      <c r="N35" s="42"/>
      <c r="O35" s="148"/>
      <c r="P35" s="1"/>
    </row>
    <row r="36" spans="1:16" ht="20.100000000000001" customHeight="1">
      <c r="A36" s="168"/>
      <c r="B36" s="179"/>
      <c r="C36" s="12"/>
      <c r="D36" s="14"/>
      <c r="E36" s="14"/>
      <c r="F36" s="36"/>
      <c r="G36" s="37"/>
      <c r="H36" s="59"/>
      <c r="I36" s="51"/>
      <c r="J36" s="21"/>
      <c r="K36" s="21"/>
      <c r="L36" s="21"/>
      <c r="M36" s="21"/>
      <c r="N36" s="43"/>
      <c r="O36" s="148"/>
      <c r="P36" s="1"/>
    </row>
    <row r="37" spans="1:16" ht="20.100000000000001" customHeight="1">
      <c r="A37" s="144" t="s">
        <v>60</v>
      </c>
      <c r="B37" s="145"/>
      <c r="C37" s="9"/>
      <c r="D37" s="13"/>
      <c r="E37" s="13"/>
      <c r="F37" s="12"/>
      <c r="G37" s="14"/>
      <c r="H37" s="59"/>
      <c r="I37" s="52"/>
      <c r="J37" s="3"/>
      <c r="K37" s="3"/>
      <c r="L37" s="3"/>
      <c r="M37" s="3"/>
      <c r="N37" s="42"/>
      <c r="O37" s="148"/>
      <c r="P37" s="1"/>
    </row>
    <row r="38" spans="1:16" ht="20.100000000000001" customHeight="1" thickBot="1">
      <c r="A38" s="146"/>
      <c r="B38" s="147"/>
      <c r="C38" s="15"/>
      <c r="D38" s="6"/>
      <c r="E38" s="6"/>
      <c r="F38" s="16"/>
      <c r="G38" s="6"/>
      <c r="H38" s="46"/>
      <c r="I38" s="55"/>
      <c r="J38" s="7"/>
      <c r="K38" s="7"/>
      <c r="L38" s="7"/>
      <c r="M38" s="7"/>
      <c r="N38" s="49"/>
      <c r="O38" s="147"/>
      <c r="P38" s="1"/>
    </row>
    <row r="39" spans="1:16" ht="20.100000000000001" customHeight="1" thickBot="1">
      <c r="A39" s="141" t="s">
        <v>27</v>
      </c>
      <c r="B39" s="151"/>
      <c r="C39" s="143"/>
      <c r="D39" s="64">
        <f>SUM(D19:D38)</f>
        <v>39</v>
      </c>
      <c r="E39" s="64">
        <f>SUM(E19:E38)</f>
        <v>39</v>
      </c>
      <c r="F39" s="26"/>
      <c r="G39" s="65">
        <f>SUM(G19:G38)</f>
        <v>39</v>
      </c>
      <c r="H39" s="66">
        <f>SUM(H19:H38)</f>
        <v>39</v>
      </c>
      <c r="I39" s="53"/>
      <c r="J39" s="64">
        <f>SUM(J19:J38)</f>
        <v>0</v>
      </c>
      <c r="K39" s="64">
        <f>SUM(K19:K38)</f>
        <v>0</v>
      </c>
      <c r="L39" s="26"/>
      <c r="M39" s="64">
        <f>SUM(M19:M38)</f>
        <v>0</v>
      </c>
      <c r="N39" s="66">
        <f>SUM(N19:N38)</f>
        <v>0</v>
      </c>
      <c r="O39" s="162">
        <f>D39+G39+J39+M39</f>
        <v>78</v>
      </c>
      <c r="P39" s="1"/>
    </row>
    <row r="40" spans="1:16" ht="20.100000000000001" customHeight="1" thickBot="1">
      <c r="A40" s="141" t="s">
        <v>2</v>
      </c>
      <c r="B40" s="151"/>
      <c r="C40" s="152"/>
      <c r="D40" s="64">
        <f>D9+D18+D39</f>
        <v>60</v>
      </c>
      <c r="E40" s="64">
        <f>E9+E18+E39</f>
        <v>60</v>
      </c>
      <c r="F40" s="17"/>
      <c r="G40" s="64">
        <f>G9+G18+G39</f>
        <v>57</v>
      </c>
      <c r="H40" s="66">
        <f>H9+H18+H39</f>
        <v>57</v>
      </c>
      <c r="I40" s="56"/>
      <c r="J40" s="64">
        <f>J9+J18+J39</f>
        <v>3</v>
      </c>
      <c r="K40" s="64">
        <f>K9+K18+K39</f>
        <v>0</v>
      </c>
      <c r="L40" s="17"/>
      <c r="M40" s="64">
        <f>M9+M18+M39</f>
        <v>3</v>
      </c>
      <c r="N40" s="66">
        <f>N9+N18+N39</f>
        <v>0</v>
      </c>
      <c r="O40" s="161">
        <f>D40+G40+J40+M40</f>
        <v>123</v>
      </c>
    </row>
    <row r="41" spans="1:16">
      <c r="A41" s="185" t="s">
        <v>61</v>
      </c>
      <c r="B41" s="158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38"/>
    </row>
    <row r="42" spans="1:16">
      <c r="A42" s="186"/>
      <c r="B42" s="159" t="s">
        <v>63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39"/>
    </row>
    <row r="43" spans="1:16" ht="17.25" thickBot="1">
      <c r="A43" s="187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40"/>
    </row>
    <row r="44" spans="1:16">
      <c r="A44" s="2"/>
      <c r="B44" s="2"/>
    </row>
    <row r="45" spans="1:16">
      <c r="A45" s="2"/>
      <c r="B45" s="2"/>
    </row>
  </sheetData>
  <mergeCells count="32">
    <mergeCell ref="A41:A43"/>
    <mergeCell ref="B41:N41"/>
    <mergeCell ref="B42:N42"/>
    <mergeCell ref="B43:N43"/>
    <mergeCell ref="O4:O5"/>
    <mergeCell ref="B34:B36"/>
    <mergeCell ref="A39:C39"/>
    <mergeCell ref="A40:C40"/>
    <mergeCell ref="B28:B29"/>
    <mergeCell ref="B31:B33"/>
    <mergeCell ref="A7:B8"/>
    <mergeCell ref="O10:O38"/>
    <mergeCell ref="A18:C18"/>
    <mergeCell ref="B26:B27"/>
    <mergeCell ref="A31:A36"/>
    <mergeCell ref="B19:B22"/>
    <mergeCell ref="B23:B25"/>
    <mergeCell ref="O7:O9"/>
    <mergeCell ref="A9:C9"/>
    <mergeCell ref="A37:B38"/>
    <mergeCell ref="A10:B17"/>
    <mergeCell ref="A19:A30"/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</mergeCells>
  <phoneticPr fontId="2" type="noConversion"/>
  <printOptions horizontalCentered="1"/>
  <pageMargins left="0.39370078740157483" right="0.39370078740157483" top="0.59055118110236227" bottom="0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2015-06-18T06:33:13Z</cp:lastPrinted>
  <dcterms:created xsi:type="dcterms:W3CDTF">2005-04-07T08:43:23Z</dcterms:created>
  <dcterms:modified xsi:type="dcterms:W3CDTF">2021-09-07T02:42:53Z</dcterms:modified>
</cp:coreProperties>
</file>